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drawings/drawing3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4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drawings/drawing5.xml" ContentType="application/vnd.openxmlformats-officedocument.drawing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6.xml" ContentType="application/vnd.openxmlformats-officedocument.drawing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drawings/drawing7.xml" ContentType="application/vnd.openxmlformats-officedocument.drawing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drawings/drawing8.xml" ContentType="application/vnd.openxmlformats-officedocument.drawing+xml"/>
  <Override PartName="/xl/ctrlProps/ctrlProp146.xml" ContentType="application/vnd.ms-excel.controlproperties+xml"/>
  <Override PartName="/xl/drawings/drawing9.xml" ContentType="application/vnd.openxmlformats-officedocument.drawing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908" lockStructure="1"/>
  <bookViews>
    <workbookView xWindow="600" yWindow="210" windowWidth="11100" windowHeight="6350" tabRatio="952"/>
  </bookViews>
  <sheets>
    <sheet name="Forside" sheetId="6" r:id="rId1"/>
    <sheet name="Tidsplan, investeringsbudget mv" sheetId="9" r:id="rId2"/>
    <sheet name="Budg.- og lic. oversigt, hoved" sheetId="7" r:id="rId3"/>
    <sheet name="Budg.- og lic. bilag 1" sheetId="2" r:id="rId4"/>
    <sheet name="Budg.- og lic. bilag 2, side 1" sheetId="11" r:id="rId5"/>
    <sheet name="Budg.- og lic. bilag 2, side 2" sheetId="4" r:id="rId6"/>
    <sheet name="Budg.- og lic. bilag 2, side 3" sheetId="5" r:id="rId7"/>
    <sheet name="Regnskabsoversigt og Disp" sheetId="1" r:id="rId8"/>
    <sheet name="Regnskabsoversigt og Disp bilag" sheetId="8" r:id="rId9"/>
  </sheets>
  <definedNames>
    <definedName name="_xlnm.Print_Area" localSheetId="3">'Budg.- og lic. bilag 1'!$A$1:$N$56</definedName>
    <definedName name="_xlnm.Print_Area" localSheetId="4">'Budg.- og lic. bilag 2, side 1'!$A$1:$J$46</definedName>
    <definedName name="_xlnm.Print_Area" localSheetId="5">'Budg.- og lic. bilag 2, side 2'!$A$1:$J$49</definedName>
    <definedName name="_xlnm.Print_Area" localSheetId="6">'Budg.- og lic. bilag 2, side 3'!$A$1:$J$49</definedName>
    <definedName name="_xlnm.Print_Area" localSheetId="2">'Budg.- og lic. oversigt, hoved'!$A$1:$P$49</definedName>
    <definedName name="_xlnm.Print_Area" localSheetId="0">Forside!$A$1:$R$37</definedName>
    <definedName name="_xlnm.Print_Area" localSheetId="7">'Regnskabsoversigt og Disp'!$A$1:$R$48</definedName>
    <definedName name="_xlnm.Print_Area" localSheetId="8">'Regnskabsoversigt og Disp bilag'!$A$1:$O$56</definedName>
    <definedName name="_xlnm.Print_Area" localSheetId="1">'Tidsplan, investeringsbudget mv'!$A$1:$AE$44</definedName>
    <definedName name="_xlnm.Print_Titles" localSheetId="3">'Budg.- og lic. bilag 1'!$1:$10</definedName>
  </definedNames>
  <calcPr calcId="145621" fullCalcOnLoad="1"/>
</workbook>
</file>

<file path=xl/calcChain.xml><?xml version="1.0" encoding="utf-8"?>
<calcChain xmlns="http://schemas.openxmlformats.org/spreadsheetml/2006/main">
  <c r="J11" i="2" l="1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12" i="2"/>
  <c r="I6" i="2"/>
  <c r="G4" i="2"/>
  <c r="G6" i="2"/>
  <c r="H4" i="2"/>
  <c r="C6" i="2"/>
  <c r="A4" i="2"/>
  <c r="C4" i="2"/>
  <c r="A4" i="11"/>
  <c r="C4" i="11"/>
  <c r="G4" i="11"/>
  <c r="H4" i="11"/>
  <c r="C6" i="11"/>
  <c r="G6" i="11"/>
  <c r="I6" i="11"/>
  <c r="C21" i="11"/>
  <c r="D21" i="11"/>
  <c r="E21" i="11"/>
  <c r="F21" i="11"/>
  <c r="G21" i="11"/>
  <c r="H21" i="11"/>
  <c r="I21" i="11"/>
  <c r="J21" i="11"/>
  <c r="C32" i="11"/>
  <c r="D32" i="11"/>
  <c r="E32" i="11"/>
  <c r="F32" i="11"/>
  <c r="G32" i="11"/>
  <c r="H32" i="11"/>
  <c r="I32" i="11"/>
  <c r="J32" i="11"/>
  <c r="C43" i="11"/>
  <c r="D43" i="11"/>
  <c r="E43" i="11"/>
  <c r="F43" i="11"/>
  <c r="G43" i="11"/>
  <c r="H43" i="11"/>
  <c r="I43" i="11"/>
  <c r="J43" i="11"/>
  <c r="C46" i="11"/>
  <c r="C13" i="4" s="1"/>
  <c r="D46" i="11"/>
  <c r="E46" i="11"/>
  <c r="F46" i="11"/>
  <c r="G46" i="11"/>
  <c r="G13" i="4" s="1"/>
  <c r="G49" i="4" s="1"/>
  <c r="G13" i="5" s="1"/>
  <c r="H46" i="11"/>
  <c r="I46" i="11"/>
  <c r="J46" i="11"/>
  <c r="J13" i="4" s="1"/>
  <c r="D13" i="4"/>
  <c r="E13" i="4"/>
  <c r="F13" i="4"/>
  <c r="H13" i="4"/>
  <c r="I13" i="4"/>
  <c r="I6" i="4"/>
  <c r="J24" i="4"/>
  <c r="G4" i="4"/>
  <c r="G6" i="4"/>
  <c r="H4" i="4"/>
  <c r="C6" i="4"/>
  <c r="A4" i="4"/>
  <c r="C4" i="4"/>
  <c r="C46" i="4"/>
  <c r="C49" i="4" s="1"/>
  <c r="C13" i="5" s="1"/>
  <c r="C25" i="5" s="1"/>
  <c r="C35" i="4"/>
  <c r="C24" i="4"/>
  <c r="D24" i="4"/>
  <c r="E24" i="4"/>
  <c r="F24" i="4"/>
  <c r="G24" i="4"/>
  <c r="H24" i="4"/>
  <c r="I24" i="4"/>
  <c r="D35" i="4"/>
  <c r="E35" i="4"/>
  <c r="F35" i="4"/>
  <c r="G35" i="4"/>
  <c r="H35" i="4"/>
  <c r="H49" i="4" s="1"/>
  <c r="H13" i="5" s="1"/>
  <c r="H25" i="5" s="1"/>
  <c r="I35" i="4"/>
  <c r="J35" i="4"/>
  <c r="D46" i="4"/>
  <c r="E46" i="4"/>
  <c r="F46" i="4"/>
  <c r="F49" i="4" s="1"/>
  <c r="F13" i="5" s="1"/>
  <c r="F25" i="5" s="1"/>
  <c r="G46" i="4"/>
  <c r="H46" i="4"/>
  <c r="I46" i="4"/>
  <c r="I49" i="4" s="1"/>
  <c r="I13" i="5" s="1"/>
  <c r="J46" i="4"/>
  <c r="J49" i="4" s="1"/>
  <c r="J13" i="5" s="1"/>
  <c r="J25" i="5" s="1"/>
  <c r="D49" i="4"/>
  <c r="E49" i="4"/>
  <c r="E13" i="5" s="1"/>
  <c r="A4" i="5"/>
  <c r="I6" i="5"/>
  <c r="G4" i="5"/>
  <c r="G6" i="5"/>
  <c r="H4" i="5"/>
  <c r="C6" i="5"/>
  <c r="C4" i="5"/>
  <c r="C23" i="5"/>
  <c r="D13" i="5"/>
  <c r="D23" i="5"/>
  <c r="D25" i="5" s="1"/>
  <c r="E23" i="5"/>
  <c r="F23" i="5"/>
  <c r="G23" i="5"/>
  <c r="G25" i="5" s="1"/>
  <c r="H23" i="5"/>
  <c r="I23" i="5"/>
  <c r="J23" i="5"/>
  <c r="C34" i="5"/>
  <c r="D34" i="5"/>
  <c r="E34" i="5"/>
  <c r="F34" i="5"/>
  <c r="G34" i="5"/>
  <c r="H34" i="5"/>
  <c r="I34" i="5"/>
  <c r="J34" i="5"/>
  <c r="C40" i="5"/>
  <c r="D40" i="5"/>
  <c r="E40" i="5"/>
  <c r="F40" i="5"/>
  <c r="G40" i="5"/>
  <c r="H40" i="5"/>
  <c r="I40" i="5"/>
  <c r="J40" i="5"/>
  <c r="C49" i="5"/>
  <c r="D49" i="5"/>
  <c r="E49" i="5"/>
  <c r="F49" i="5"/>
  <c r="G49" i="5"/>
  <c r="H49" i="5"/>
  <c r="I49" i="5"/>
  <c r="J49" i="5"/>
  <c r="P21" i="7"/>
  <c r="P20" i="7"/>
  <c r="P19" i="7"/>
  <c r="P18" i="7"/>
  <c r="P17" i="7"/>
  <c r="P16" i="7"/>
  <c r="P14" i="7"/>
  <c r="P13" i="7"/>
  <c r="P26" i="7" s="1"/>
  <c r="P15" i="7"/>
  <c r="P22" i="7"/>
  <c r="P23" i="7"/>
  <c r="P24" i="7"/>
  <c r="P12" i="7"/>
  <c r="P31" i="7"/>
  <c r="P30" i="7"/>
  <c r="P34" i="7"/>
  <c r="O6" i="7"/>
  <c r="L6" i="7"/>
  <c r="L4" i="7"/>
  <c r="N4" i="7"/>
  <c r="G6" i="7"/>
  <c r="A4" i="7"/>
  <c r="G4" i="7"/>
  <c r="J26" i="7"/>
  <c r="K26" i="7"/>
  <c r="L26" i="7"/>
  <c r="L29" i="7" s="1"/>
  <c r="L33" i="7" s="1"/>
  <c r="L36" i="7" s="1"/>
  <c r="N26" i="7"/>
  <c r="O26" i="7"/>
  <c r="J27" i="7"/>
  <c r="K27" i="7"/>
  <c r="K29" i="7" s="1"/>
  <c r="K33" i="7" s="1"/>
  <c r="K36" i="7" s="1"/>
  <c r="L27" i="7"/>
  <c r="O27" i="7"/>
  <c r="J29" i="7"/>
  <c r="O29" i="7"/>
  <c r="O33" i="7" s="1"/>
  <c r="O36" i="7" s="1"/>
  <c r="J33" i="7"/>
  <c r="J36" i="7" s="1"/>
  <c r="D24" i="6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11" i="1"/>
  <c r="O26" i="1" s="1"/>
  <c r="R26" i="1"/>
  <c r="R27" i="1"/>
  <c r="R29" i="1" s="1"/>
  <c r="R33" i="1" s="1"/>
  <c r="R36" i="1" s="1"/>
  <c r="A4" i="1"/>
  <c r="Q6" i="1"/>
  <c r="N4" i="1"/>
  <c r="N6" i="1"/>
  <c r="O4" i="1"/>
  <c r="J6" i="1"/>
  <c r="J4" i="1"/>
  <c r="Q26" i="1"/>
  <c r="Q27" i="1" s="1"/>
  <c r="Q29" i="1" s="1"/>
  <c r="Q33" i="1" s="1"/>
  <c r="Q36" i="1" s="1"/>
  <c r="O30" i="1"/>
  <c r="O31" i="1"/>
  <c r="O34" i="1"/>
  <c r="N26" i="1"/>
  <c r="N27" i="1" s="1"/>
  <c r="N29" i="1" s="1"/>
  <c r="N33" i="1" s="1"/>
  <c r="N36" i="1" s="1"/>
  <c r="M26" i="1"/>
  <c r="M27" i="1" s="1"/>
  <c r="M29" i="1" s="1"/>
  <c r="M33" i="1" s="1"/>
  <c r="M36" i="1" s="1"/>
  <c r="L26" i="1"/>
  <c r="L29" i="1" s="1"/>
  <c r="L33" i="1" s="1"/>
  <c r="L36" i="1" s="1"/>
  <c r="L27" i="1"/>
  <c r="J26" i="1"/>
  <c r="J27" i="1" s="1"/>
  <c r="I35" i="8"/>
  <c r="I15" i="8"/>
  <c r="I12" i="8"/>
  <c r="I13" i="8"/>
  <c r="I14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11" i="8"/>
  <c r="I10" i="8"/>
  <c r="A4" i="8"/>
  <c r="J6" i="8"/>
  <c r="H4" i="8"/>
  <c r="H6" i="8"/>
  <c r="I4" i="8"/>
  <c r="D6" i="8"/>
  <c r="D4" i="8"/>
  <c r="AD24" i="9"/>
  <c r="AD18" i="9"/>
  <c r="AD25" i="9"/>
  <c r="AD21" i="9"/>
  <c r="AD22" i="9"/>
  <c r="AD26" i="9" s="1"/>
  <c r="AD23" i="9"/>
  <c r="AD20" i="9"/>
  <c r="R10" i="9"/>
  <c r="AD8" i="9"/>
  <c r="AD6" i="9"/>
  <c r="A4" i="9"/>
  <c r="A6" i="9"/>
  <c r="E26" i="9"/>
  <c r="F26" i="9"/>
  <c r="J26" i="9"/>
  <c r="N26" i="9"/>
  <c r="R26" i="9"/>
  <c r="V26" i="9"/>
  <c r="Z26" i="9"/>
  <c r="P27" i="7" l="1"/>
  <c r="P29" i="7"/>
  <c r="P33" i="7" s="1"/>
  <c r="P36" i="7" s="1"/>
  <c r="E25" i="5"/>
  <c r="O27" i="1"/>
  <c r="O29" i="1" s="1"/>
  <c r="O33" i="1" s="1"/>
  <c r="O36" i="1" s="1"/>
  <c r="I25" i="5"/>
  <c r="N27" i="7"/>
  <c r="N29" i="7" s="1"/>
  <c r="N33" i="7" s="1"/>
  <c r="N36" i="7" s="1"/>
  <c r="J29" i="1"/>
  <c r="J33" i="1" s="1"/>
  <c r="J36" i="1" s="1"/>
</calcChain>
</file>

<file path=xl/sharedStrings.xml><?xml version="1.0" encoding="utf-8"?>
<sst xmlns="http://schemas.openxmlformats.org/spreadsheetml/2006/main" count="468" uniqueCount="285">
  <si>
    <t xml:space="preserve">     ændringer</t>
  </si>
  <si>
    <t xml:space="preserve">     beløb</t>
  </si>
  <si>
    <t xml:space="preserve">     udgifter</t>
  </si>
  <si>
    <t>90, 19-69</t>
  </si>
  <si>
    <t>Entrepriseudgifter</t>
  </si>
  <si>
    <t>71-77</t>
  </si>
  <si>
    <t>Inventar og udstyr</t>
  </si>
  <si>
    <t>81-81</t>
  </si>
  <si>
    <t>Byggeplads</t>
  </si>
  <si>
    <t>Reproduktion</t>
  </si>
  <si>
    <t>Rejser m.v.</t>
  </si>
  <si>
    <t>Kunstnerisk udsmykning</t>
  </si>
  <si>
    <t>Øvrige omkostninger</t>
  </si>
  <si>
    <t>Uforudselige udgifter</t>
  </si>
  <si>
    <t>Byggeudgift ekskl. moms</t>
  </si>
  <si>
    <t>Moms</t>
  </si>
  <si>
    <t>Byggeudgift inkl. moms</t>
  </si>
  <si>
    <t>Ikke momspligtige ydelser</t>
  </si>
  <si>
    <t>Grundanskaffelse</t>
  </si>
  <si>
    <t>Bygherreinventar og udstyr</t>
  </si>
  <si>
    <t>Særlige vinterforanstaltninger</t>
  </si>
  <si>
    <t xml:space="preserve">     stigninger</t>
  </si>
  <si>
    <t>Konto</t>
  </si>
  <si>
    <t>Dato / Underskrift</t>
  </si>
  <si>
    <t>Rådgiver- og konsulenthonorarer</t>
  </si>
  <si>
    <t xml:space="preserve">     budget</t>
  </si>
  <si>
    <t>33 Revisions nr.</t>
  </si>
  <si>
    <t>30 Sag</t>
  </si>
  <si>
    <t>31 Ministerium / Styrelse</t>
  </si>
  <si>
    <t>32 Dato</t>
  </si>
  <si>
    <t>34 Antal bilag</t>
  </si>
  <si>
    <t>36 Licitationsdato / -indeks</t>
  </si>
  <si>
    <t>80 Konto</t>
  </si>
  <si>
    <t>81 Entrepriser/ydelser</t>
  </si>
  <si>
    <t>82 K / B</t>
  </si>
  <si>
    <t>84 Faktiske pris-</t>
  </si>
  <si>
    <t>85 Uforudselige</t>
  </si>
  <si>
    <t>86 Andre</t>
  </si>
  <si>
    <t>88 Anvist pr.</t>
  </si>
  <si>
    <t>Byggelånsrenter, ejendomsskatter m.m.</t>
  </si>
  <si>
    <t xml:space="preserve">     byggeudgift</t>
  </si>
  <si>
    <t>83 Licitations-</t>
  </si>
  <si>
    <t>87 Samlet</t>
  </si>
  <si>
    <t xml:space="preserve">89 Disponibelt </t>
  </si>
  <si>
    <t>Sum</t>
  </si>
  <si>
    <t>Eventuel tillægsbevilling</t>
  </si>
  <si>
    <t>91 Udgifter afholdt på følgende konti:</t>
  </si>
  <si>
    <t>92 Eventuelle bemærkninger</t>
  </si>
  <si>
    <t>84-88</t>
  </si>
  <si>
    <t>Andre udgifter</t>
  </si>
  <si>
    <t>37 Bygggeriets afleveringsdato</t>
  </si>
  <si>
    <t>93 Afvigelse fra totalbudget</t>
  </si>
  <si>
    <t>94 Projektleder</t>
  </si>
  <si>
    <t>95 Byggeleder</t>
  </si>
  <si>
    <t>96 Regnskabspligtig institution</t>
  </si>
  <si>
    <t>Statslige byggearbejder</t>
  </si>
  <si>
    <t>BYGGESAGSRAPPORT</t>
  </si>
  <si>
    <t xml:space="preserve">35 Ejendomsnr. / Bygningsnr. / - betegnelse </t>
  </si>
  <si>
    <t>Regnskabsoversigt og Dispositionsregnskab</t>
  </si>
  <si>
    <t>Hovedskema</t>
  </si>
  <si>
    <t xml:space="preserve">Forudselige udgifter,                    </t>
  </si>
  <si>
    <t>i alt</t>
  </si>
  <si>
    <t xml:space="preserve"> Kr.</t>
  </si>
  <si>
    <t>Budget- og Licitationsoversigt</t>
  </si>
  <si>
    <t>Bilag 1, side</t>
  </si>
  <si>
    <t xml:space="preserve">af    </t>
  </si>
  <si>
    <t>sider</t>
  </si>
  <si>
    <t>34 Antal sider</t>
  </si>
  <si>
    <t>Entrepriseoverslag / omkostninger / momsfrie ydelser</t>
  </si>
  <si>
    <t>60 Konto</t>
  </si>
  <si>
    <t>61 Ydelse</t>
  </si>
  <si>
    <t>62 Indeks</t>
  </si>
  <si>
    <t>63 K/B</t>
  </si>
  <si>
    <t>65 Prisstigninger</t>
  </si>
  <si>
    <t>66 Tilbud</t>
  </si>
  <si>
    <t>67 Difference  + / -</t>
  </si>
  <si>
    <t>68 Ændringer  + / -</t>
  </si>
  <si>
    <t>69 Rev. Budget /</t>
  </si>
  <si>
    <t xml:space="preserve">     Licitationsbudget</t>
  </si>
  <si>
    <t>Bilag 2, side 1 af 3 sider</t>
  </si>
  <si>
    <t>Bygningsdelsoverslag</t>
  </si>
  <si>
    <t>71 Konto</t>
  </si>
  <si>
    <t>72 Bygningsdele</t>
  </si>
  <si>
    <t>73 Overslag / til-</t>
  </si>
  <si>
    <t>74 Bygningsdelsoverslag fordelt på entrepriser (i t. kr.)</t>
  </si>
  <si>
    <t xml:space="preserve">      bud pr. </t>
  </si>
  <si>
    <t xml:space="preserve">     Overslagsbeløb opsummeres inden for hver entreprise og sum overføres til "Budget- og licitationsoversigt, bilag 1"</t>
  </si>
  <si>
    <r>
      <t xml:space="preserve">75 </t>
    </r>
    <r>
      <rPr>
        <b/>
        <sz val="8"/>
        <rFont val="Arial"/>
        <family val="2"/>
      </rPr>
      <t>Entreprisebetegnelse</t>
    </r>
  </si>
  <si>
    <t>Terrænforberedelse</t>
  </si>
  <si>
    <t>Sekundære bygninger, terræn</t>
  </si>
  <si>
    <t>Terrænkomplettering</t>
  </si>
  <si>
    <t>Terrænoverflader</t>
  </si>
  <si>
    <t>VVS-anlæg, terræn</t>
  </si>
  <si>
    <t>El- og mekaniske anlæg, terræn</t>
  </si>
  <si>
    <t>Inventar og udstyr, terræn</t>
  </si>
  <si>
    <t>Haveanlæg</t>
  </si>
  <si>
    <t>Byggegrube, udgravning</t>
  </si>
  <si>
    <t>Fundamenter</t>
  </si>
  <si>
    <t>Jorddæk</t>
  </si>
  <si>
    <t>Kældertrapper og -ramper</t>
  </si>
  <si>
    <t>Bygningskloak og -dræn</t>
  </si>
  <si>
    <t>Pilotering</t>
  </si>
  <si>
    <t>Øvrige</t>
  </si>
  <si>
    <t>Ydervægge</t>
  </si>
  <si>
    <t>Indervægge</t>
  </si>
  <si>
    <t>Etagedæk</t>
  </si>
  <si>
    <t>Trapper og ramper</t>
  </si>
  <si>
    <t>Altaner</t>
  </si>
  <si>
    <t>Tag</t>
  </si>
  <si>
    <t>Sum at overføre til side 2</t>
  </si>
  <si>
    <t>Bilag 2, side 2 af 3 sider</t>
  </si>
  <si>
    <t>Overført fra side 1</t>
  </si>
  <si>
    <t>Ydervægskomplettering</t>
  </si>
  <si>
    <t>Indervægskomplettering</t>
  </si>
  <si>
    <t>Etagedækskomplettering</t>
  </si>
  <si>
    <t>Trappe- og rampekomplettering</t>
  </si>
  <si>
    <t>Loftkomplettering</t>
  </si>
  <si>
    <t>Altankomplettering</t>
  </si>
  <si>
    <t>Tagkomplettering</t>
  </si>
  <si>
    <t>Ydervægsoverflader</t>
  </si>
  <si>
    <t>Indervægsoverflader</t>
  </si>
  <si>
    <t>Dækoverflader</t>
  </si>
  <si>
    <t>Trappe- og rampeoverflader</t>
  </si>
  <si>
    <t>Loftoverflader</t>
  </si>
  <si>
    <t>Altanoverflader</t>
  </si>
  <si>
    <t>Tagoverflader</t>
  </si>
  <si>
    <t>Affaldsanlæg</t>
  </si>
  <si>
    <t>Afløbsanlæg</t>
  </si>
  <si>
    <t>Vandanlæg</t>
  </si>
  <si>
    <t>Gasanlæg</t>
  </si>
  <si>
    <t>Køleanlæg</t>
  </si>
  <si>
    <t>Varmeanlæg</t>
  </si>
  <si>
    <t>Ventilationsanlæg</t>
  </si>
  <si>
    <t>Sum at overføre til side 3</t>
  </si>
  <si>
    <t>Bilag 2, side 3 af 3 sider</t>
  </si>
  <si>
    <t>Overført fra side 2</t>
  </si>
  <si>
    <t>Højspændingsanlæg</t>
  </si>
  <si>
    <t>Lavspændingsanlæg</t>
  </si>
  <si>
    <t>Svagstrømsanlæg</t>
  </si>
  <si>
    <t>Transportanlæg</t>
  </si>
  <si>
    <t>Øvrige el-anlæg</t>
  </si>
  <si>
    <t>Øvrige mekaniske anlæg</t>
  </si>
  <si>
    <t>Sum at overføre til hovedskema</t>
  </si>
  <si>
    <t>Teknisk udstyr</t>
  </si>
  <si>
    <t>Tavler, skilte og skærme</t>
  </si>
  <si>
    <t>Opbevaring</t>
  </si>
  <si>
    <t>Bordmøbler</t>
  </si>
  <si>
    <t>Siddemøbler</t>
  </si>
  <si>
    <t>Liggemøbler</t>
  </si>
  <si>
    <t>Boligtekstiler og afskærmning</t>
  </si>
  <si>
    <t>Bygherreinventar og -udstyr</t>
  </si>
  <si>
    <t>Byggepladsindretning</t>
  </si>
  <si>
    <t>Byggepladsdrift</t>
  </si>
  <si>
    <t>81-82</t>
  </si>
  <si>
    <t>Oversigt</t>
  </si>
  <si>
    <t>Felter markeret med gul farve</t>
  </si>
  <si>
    <t>Bilag 1</t>
  </si>
  <si>
    <t>Bilag 2 side 1</t>
  </si>
  <si>
    <t>Bilag 2 side 2</t>
  </si>
  <si>
    <t>Bilag 2 side 3</t>
  </si>
  <si>
    <t>Brug fanebladende nederst på skærmen for at navigere i mellem de forskellige regneark (skemaer).</t>
  </si>
  <si>
    <t>35 Ejendomsnr. / Bygningsnr. / - betegnelse</t>
  </si>
  <si>
    <r>
      <t xml:space="preserve">38 </t>
    </r>
    <r>
      <rPr>
        <b/>
        <sz val="8"/>
        <rFont val="Arial"/>
        <family val="2"/>
      </rPr>
      <t>Budgettype</t>
    </r>
  </si>
  <si>
    <t>40 Konto</t>
  </si>
  <si>
    <t>41 Entrepriser/ydelser</t>
  </si>
  <si>
    <t>46 Prisstigninger</t>
  </si>
  <si>
    <t>47 Tilbud</t>
  </si>
  <si>
    <t>48 Difference  + / -</t>
  </si>
  <si>
    <t>49 Ændringer  + / -</t>
  </si>
  <si>
    <t>50 Rev. Budget /</t>
  </si>
  <si>
    <t>Indeks</t>
  </si>
  <si>
    <t>Bilag</t>
  </si>
  <si>
    <t>K/B</t>
  </si>
  <si>
    <t xml:space="preserve">Rådgiver- og konsulenthonorarer </t>
  </si>
  <si>
    <t>51 Totaludgift financieret på følgende konti:</t>
  </si>
  <si>
    <t>52 Eventuelle bemærkninger</t>
  </si>
  <si>
    <t xml:space="preserve"> </t>
  </si>
  <si>
    <t>Kr.</t>
  </si>
  <si>
    <t>53 Projektleder</t>
  </si>
  <si>
    <t>54 Regnskabspligtig institution</t>
  </si>
  <si>
    <t>Bilag, side</t>
  </si>
  <si>
    <t>Tidsplan, investeringsbudget m.v.</t>
  </si>
  <si>
    <t>1 Sag</t>
  </si>
  <si>
    <r>
      <t xml:space="preserve">2 Fase    </t>
    </r>
    <r>
      <rPr>
        <b/>
        <sz val="8"/>
        <rFont val="Arial"/>
        <family val="2"/>
      </rPr>
      <t>PROGRAMMERING</t>
    </r>
  </si>
  <si>
    <t>PROJEKTERING</t>
  </si>
  <si>
    <t>UDFØRELSE</t>
  </si>
  <si>
    <t>3 Ministerium / Styrelse</t>
  </si>
  <si>
    <t>4 Byggearbejdets art</t>
  </si>
  <si>
    <t>5 Dato</t>
  </si>
  <si>
    <t>6 Bygherre</t>
  </si>
  <si>
    <t>7 Ejerforhold</t>
  </si>
  <si>
    <t>8 Bygningsgruppe</t>
  </si>
  <si>
    <t>9 Revision nr.</t>
  </si>
  <si>
    <t>10 Bygherrerepræsentant</t>
  </si>
  <si>
    <t>11 Adresse</t>
  </si>
  <si>
    <t>12 Postnr. / By</t>
  </si>
  <si>
    <t>13 Ejendomsnr. / Bygningsnr. / - betegnelse</t>
  </si>
  <si>
    <t>14 Sagsidentifikation</t>
  </si>
  <si>
    <t xml:space="preserve"> Regnskabs id.</t>
  </si>
  <si>
    <t>15 Brugere</t>
  </si>
  <si>
    <t>16 Matr. Nr.</t>
  </si>
  <si>
    <t>17 Kommune</t>
  </si>
  <si>
    <t>18 SEA-ejendomme</t>
  </si>
  <si>
    <t xml:space="preserve"> Finanslovs id.</t>
  </si>
  <si>
    <t>Betinget lejekontrakt foreligger:</t>
  </si>
  <si>
    <t xml:space="preserve"> Journal nr.</t>
  </si>
  <si>
    <t xml:space="preserve">19 Finansiering </t>
  </si>
  <si>
    <t>Finanslovskonto</t>
  </si>
  <si>
    <t>Præfinanciel</t>
  </si>
  <si>
    <t>Sponsorer</t>
  </si>
  <si>
    <t>Andre</t>
  </si>
  <si>
    <t>Bevillingsbeløb i t. kr.</t>
  </si>
  <si>
    <r>
      <t xml:space="preserve">20 </t>
    </r>
    <r>
      <rPr>
        <b/>
        <sz val="8"/>
        <rFont val="Arial"/>
        <family val="2"/>
      </rPr>
      <t xml:space="preserve">Investeringsbudget    </t>
    </r>
    <r>
      <rPr>
        <sz val="8"/>
        <rFont val="Arial"/>
        <family val="2"/>
      </rPr>
      <t>Alle beløb anføres i t.kr.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ekskl. moms</t>
    </r>
    <r>
      <rPr>
        <b/>
        <sz val="8"/>
        <rFont val="Arial"/>
        <family val="2"/>
      </rPr>
      <t xml:space="preserve">                         </t>
    </r>
    <r>
      <rPr>
        <sz val="8"/>
        <rFont val="Arial"/>
        <family val="2"/>
      </rPr>
      <t xml:space="preserve">         </t>
    </r>
  </si>
  <si>
    <t>Tidligere</t>
  </si>
  <si>
    <t>F</t>
  </si>
  <si>
    <t>B01</t>
  </si>
  <si>
    <t>B02</t>
  </si>
  <si>
    <t>B03</t>
  </si>
  <si>
    <t>B04</t>
  </si>
  <si>
    <t>Senere</t>
  </si>
  <si>
    <t>Eventuelt</t>
  </si>
  <si>
    <t>Totaludgift:</t>
  </si>
  <si>
    <t xml:space="preserve"> Faserne til og med programoplæg og evt. byggeprogram</t>
  </si>
  <si>
    <t xml:space="preserve"> Projekteringsbevilling</t>
  </si>
  <si>
    <t xml:space="preserve"> Udførelsesbevilling, inkl. byggeledelse og tilsyn</t>
  </si>
  <si>
    <t xml:space="preserve"> Byggelånsrenter, ejendomsskatter, forsikringer m.m. </t>
  </si>
  <si>
    <t xml:space="preserve"> Evt. tillægsbevilling </t>
  </si>
  <si>
    <t xml:space="preserve"> Mindreforbrug</t>
  </si>
  <si>
    <t>Overført mindreforbrug</t>
  </si>
  <si>
    <t xml:space="preserve">Totaludgift i alt </t>
  </si>
  <si>
    <r>
      <t>21</t>
    </r>
    <r>
      <rPr>
        <b/>
        <sz val="8"/>
        <rFont val="Arial"/>
        <family val="2"/>
      </rPr>
      <t xml:space="preserve"> Tidsplan                                                                        </t>
    </r>
  </si>
  <si>
    <t xml:space="preserve"> Startdato</t>
  </si>
  <si>
    <t>B05</t>
  </si>
  <si>
    <t>Slutdato</t>
  </si>
  <si>
    <t>Evt.</t>
  </si>
  <si>
    <t>Programmering</t>
  </si>
  <si>
    <t>Programoplæg</t>
  </si>
  <si>
    <t>Byggeprogram</t>
  </si>
  <si>
    <t>Projektering</t>
  </si>
  <si>
    <t>Dispositionsforslag</t>
  </si>
  <si>
    <t>Projektforslag</t>
  </si>
  <si>
    <t>Forprojekt</t>
  </si>
  <si>
    <t>Hovedprojekt</t>
  </si>
  <si>
    <t xml:space="preserve">Udførelse                          </t>
  </si>
  <si>
    <t>Udbud</t>
  </si>
  <si>
    <t>Kontrahering</t>
  </si>
  <si>
    <t>Udførelse</t>
  </si>
  <si>
    <r>
      <t xml:space="preserve">22 </t>
    </r>
    <r>
      <rPr>
        <b/>
        <sz val="8"/>
        <rFont val="Arial"/>
        <family val="2"/>
      </rPr>
      <t xml:space="preserve"> Rådgivere</t>
    </r>
  </si>
  <si>
    <t>Firmanavn</t>
  </si>
  <si>
    <t>Tlf. nr.</t>
  </si>
  <si>
    <t>Grundoplysninger</t>
  </si>
  <si>
    <t>af</t>
  </si>
  <si>
    <t xml:space="preserve">      BYGGESAGSRAPPORT</t>
  </si>
  <si>
    <t xml:space="preserve">  BYGGESAGSRAPPORT</t>
  </si>
  <si>
    <r>
      <t xml:space="preserve">Terræn </t>
    </r>
    <r>
      <rPr>
        <sz val="8"/>
        <rFont val="Arial"/>
        <family val="2"/>
      </rPr>
      <t xml:space="preserve">                                              Sum 10 - 80</t>
    </r>
  </si>
  <si>
    <r>
      <t>Bygningsbasis</t>
    </r>
    <r>
      <rPr>
        <sz val="8"/>
        <rFont val="Arial"/>
        <family val="2"/>
      </rPr>
      <t xml:space="preserve">                                Sum 11 - 18</t>
    </r>
  </si>
  <si>
    <r>
      <t>Primære bygningsdele</t>
    </r>
    <r>
      <rPr>
        <sz val="8"/>
        <rFont val="Arial"/>
        <family val="2"/>
      </rPr>
      <t xml:space="preserve">                 Sum 21 - 28</t>
    </r>
  </si>
  <si>
    <r>
      <t xml:space="preserve">El- og mekaniske anlæg </t>
    </r>
    <r>
      <rPr>
        <sz val="8"/>
        <rFont val="Arial"/>
        <family val="2"/>
      </rPr>
      <t xml:space="preserve">                Sum 61 - 68</t>
    </r>
  </si>
  <si>
    <r>
      <t xml:space="preserve">Bygningskomplettering                 </t>
    </r>
    <r>
      <rPr>
        <sz val="8"/>
        <rFont val="Arial"/>
        <family val="2"/>
      </rPr>
      <t>Sum 31 - 38</t>
    </r>
  </si>
  <si>
    <r>
      <t xml:space="preserve">Bygningsoverflader  </t>
    </r>
    <r>
      <rPr>
        <sz val="8"/>
        <rFont val="Arial"/>
        <family val="2"/>
      </rPr>
      <t xml:space="preserve">                      Sum 41 - 48</t>
    </r>
  </si>
  <si>
    <r>
      <t xml:space="preserve">VVS-anlæg                                        </t>
    </r>
    <r>
      <rPr>
        <sz val="8"/>
        <rFont val="Arial"/>
        <family val="2"/>
      </rPr>
      <t>Sum 51 - 58</t>
    </r>
  </si>
  <si>
    <t>Vejledning</t>
  </si>
  <si>
    <t xml:space="preserve">Vigtigt: Udfyld ovenstående felter (30-33 og 35-37) for at udfylde disse værdier på alle ark. </t>
  </si>
  <si>
    <t>Det er ikke muligt at udfylde disse værdier på anden vis.</t>
  </si>
  <si>
    <t>Husk også at opdatere ovenstående grundoplysninger i forbindelse med revisioner af byggesagsrapporten.</t>
  </si>
  <si>
    <t>Aflevering</t>
  </si>
  <si>
    <t xml:space="preserve">     </t>
  </si>
  <si>
    <t>Planlægningsbudget</t>
  </si>
  <si>
    <t>Budgetoverslag</t>
  </si>
  <si>
    <t xml:space="preserve">Styrende budget </t>
  </si>
  <si>
    <t>Licitationsbudget</t>
  </si>
  <si>
    <t>Marker linje med grå</t>
  </si>
  <si>
    <t>Marker linje som sum</t>
  </si>
  <si>
    <t xml:space="preserve">Denne funktion kan anvendes til at gruppere rækker i bilaget hvis dette ønskes. </t>
  </si>
  <si>
    <t>kan udfyldes. Kun relevante felter og skemaer udfyldes.</t>
  </si>
  <si>
    <r>
      <t xml:space="preserve">På Budg. - og lic. bilag 2 side 1 til 3 findes der, yderst til højre under overskriften </t>
    </r>
    <r>
      <rPr>
        <i/>
        <sz val="8"/>
        <rFont val="Arial"/>
        <family val="2"/>
      </rPr>
      <t>Marker linje med grå,</t>
    </r>
    <r>
      <rPr>
        <sz val="8"/>
        <rFont val="Arial"/>
      </rPr>
      <t xml:space="preserve"> afkrydsningsbokse som denne:</t>
    </r>
  </si>
  <si>
    <t xml:space="preserve">Afkrydses en sådan boks vil den linje den står ud for blive markeret med grå. </t>
  </si>
  <si>
    <r>
      <t xml:space="preserve">På Budg.- og lic. bilag 1 samt Regnskabsoversigt og Disp bilag findes tilsvarende afkrydsningsbokse under omskriften </t>
    </r>
    <r>
      <rPr>
        <i/>
        <sz val="8"/>
        <rFont val="Arial"/>
        <family val="2"/>
      </rPr>
      <t>Marker linje som sum</t>
    </r>
    <r>
      <rPr>
        <sz val="8"/>
        <rFont val="Arial"/>
        <family val="2"/>
      </rPr>
      <t>. I dette tilfælde bliver linjen markeret med fed og dobbelt understregning, der kan bruges til at angive subtotaler.</t>
    </r>
  </si>
  <si>
    <t>NB. Selve afkrydsningsboksene vil ikke blive medtaget i et print af arkene.</t>
  </si>
  <si>
    <t>45 Budget</t>
  </si>
  <si>
    <t>Planlægning</t>
  </si>
  <si>
    <t>Styrende</t>
  </si>
  <si>
    <t>64 Budget</t>
  </si>
  <si>
    <t>Licitation</t>
  </si>
  <si>
    <t>83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</si>
</sst>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4" formatCode="dd/mm\ yyyy;@"/>
    <numFmt numFmtId="176" formatCode="dd/mm/yy;@"/>
  </numFmts>
  <fonts count="15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8"/>
      <name val="Arial"/>
    </font>
    <font>
      <b/>
      <sz val="10"/>
      <name val="Arial"/>
      <family val="2"/>
    </font>
    <font>
      <u/>
      <sz val="10"/>
      <color indexed="12"/>
      <name val="Arial"/>
    </font>
    <font>
      <sz val="14"/>
      <name val="Arial"/>
    </font>
    <font>
      <sz val="8"/>
      <name val="Tahoma"/>
      <family val="2"/>
    </font>
    <font>
      <sz val="14"/>
      <name val="Arial"/>
      <family val="2"/>
    </font>
    <font>
      <u/>
      <sz val="8"/>
      <color indexed="12"/>
      <name val="Arial"/>
    </font>
    <font>
      <sz val="8"/>
      <name val="Arial"/>
    </font>
    <font>
      <sz val="8"/>
      <color indexed="9"/>
      <name val="Arial"/>
    </font>
    <font>
      <i/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17"/>
        <bgColor indexed="64"/>
      </patternFill>
    </fill>
  </fills>
  <borders count="68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/>
      <diagonal/>
    </border>
    <border>
      <left/>
      <right style="dotted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3">
    <xf numFmtId="0" fontId="0" fillId="2" borderId="0" applyNumberFormat="0" applyFont="0" applyBorder="0" applyAlignment="0"/>
    <xf numFmtId="0" fontId="7" fillId="0" borderId="0" applyNumberFormat="0" applyFill="0" applyBorder="0" applyAlignment="0" applyProtection="0">
      <alignment vertical="top"/>
      <protection locked="0"/>
    </xf>
    <xf numFmtId="0" fontId="1" fillId="3" borderId="1" applyNumberFormat="0" applyBorder="0" applyAlignment="0">
      <alignment vertical="top"/>
      <protection locked="0"/>
    </xf>
  </cellStyleXfs>
  <cellXfs count="616">
    <xf numFmtId="0" fontId="0" fillId="2" borderId="0" xfId="0"/>
    <xf numFmtId="0" fontId="3" fillId="2" borderId="0" xfId="0" applyFont="1" applyAlignment="1">
      <alignment horizontal="right"/>
    </xf>
    <xf numFmtId="0" fontId="1" fillId="2" borderId="2" xfId="0" applyFont="1" applyBorder="1" applyAlignment="1">
      <alignment vertical="top"/>
    </xf>
    <xf numFmtId="0" fontId="0" fillId="2" borderId="2" xfId="0" applyBorder="1"/>
    <xf numFmtId="0" fontId="3" fillId="2" borderId="0" xfId="0" applyFont="1" applyFill="1"/>
    <xf numFmtId="0" fontId="0" fillId="2" borderId="0" xfId="0" applyFill="1"/>
    <xf numFmtId="0" fontId="1" fillId="2" borderId="3" xfId="0" applyFont="1" applyBorder="1" applyAlignment="1">
      <alignment vertical="top"/>
    </xf>
    <xf numFmtId="0" fontId="1" fillId="2" borderId="0" xfId="0" applyFont="1" applyFill="1" applyBorder="1" applyAlignment="1">
      <alignment vertical="top"/>
    </xf>
    <xf numFmtId="0" fontId="1" fillId="2" borderId="0" xfId="0" applyFont="1" applyFill="1"/>
    <xf numFmtId="0" fontId="0" fillId="2" borderId="0" xfId="0" applyFill="1" applyAlignment="1">
      <alignment vertical="top"/>
    </xf>
    <xf numFmtId="0" fontId="0" fillId="2" borderId="0" xfId="0" applyFill="1" applyBorder="1" applyAlignment="1">
      <alignment vertical="top"/>
    </xf>
    <xf numFmtId="4" fontId="2" fillId="2" borderId="4" xfId="0" applyNumberFormat="1" applyFont="1" applyBorder="1" applyAlignment="1">
      <alignment vertical="center"/>
    </xf>
    <xf numFmtId="4" fontId="2" fillId="2" borderId="5" xfId="0" applyNumberFormat="1" applyFont="1" applyBorder="1" applyAlignment="1">
      <alignment vertical="center"/>
    </xf>
    <xf numFmtId="0" fontId="1" fillId="2" borderId="6" xfId="0" applyFont="1" applyFill="1" applyBorder="1" applyAlignment="1">
      <alignment vertical="top"/>
    </xf>
    <xf numFmtId="0" fontId="1" fillId="2" borderId="7" xfId="0" applyFont="1" applyFill="1" applyBorder="1" applyAlignment="1">
      <alignment vertical="top"/>
    </xf>
    <xf numFmtId="0" fontId="1" fillId="2" borderId="8" xfId="0" applyFont="1" applyFill="1" applyBorder="1" applyAlignment="1">
      <alignment vertical="top"/>
    </xf>
    <xf numFmtId="0" fontId="1" fillId="2" borderId="6" xfId="0" applyFont="1" applyBorder="1" applyAlignment="1">
      <alignment vertical="top"/>
    </xf>
    <xf numFmtId="0" fontId="1" fillId="2" borderId="7" xfId="0" applyFont="1" applyBorder="1" applyAlignment="1">
      <alignment vertical="top"/>
    </xf>
    <xf numFmtId="0" fontId="1" fillId="2" borderId="8" xfId="0" applyFont="1" applyBorder="1" applyAlignment="1">
      <alignment vertical="top"/>
    </xf>
    <xf numFmtId="0" fontId="1" fillId="2" borderId="9" xfId="0" applyFont="1" applyBorder="1" applyAlignment="1">
      <alignment vertical="top"/>
    </xf>
    <xf numFmtId="0" fontId="1" fillId="2" borderId="10" xfId="0" applyFont="1" applyBorder="1" applyAlignment="1">
      <alignment vertical="top"/>
    </xf>
    <xf numFmtId="0" fontId="1" fillId="2" borderId="11" xfId="0" applyFont="1" applyBorder="1" applyAlignment="1">
      <alignment vertical="top"/>
    </xf>
    <xf numFmtId="0" fontId="1" fillId="2" borderId="0" xfId="0" applyFont="1" applyBorder="1" applyAlignment="1">
      <alignment vertical="top"/>
    </xf>
    <xf numFmtId="0" fontId="1" fillId="2" borderId="12" xfId="0" applyFont="1" applyBorder="1" applyAlignment="1">
      <alignment vertical="top"/>
    </xf>
    <xf numFmtId="0" fontId="1" fillId="2" borderId="13" xfId="0" applyFont="1" applyBorder="1" applyAlignment="1">
      <alignment vertical="top"/>
    </xf>
    <xf numFmtId="0" fontId="1" fillId="2" borderId="14" xfId="0" applyFont="1" applyBorder="1" applyAlignment="1">
      <alignment vertical="top"/>
    </xf>
    <xf numFmtId="0" fontId="1" fillId="2" borderId="15" xfId="0" applyFont="1" applyBorder="1" applyAlignment="1">
      <alignment vertical="top"/>
    </xf>
    <xf numFmtId="0" fontId="1" fillId="2" borderId="14" xfId="0" applyFont="1" applyFill="1" applyBorder="1" applyAlignment="1">
      <alignment vertical="top"/>
    </xf>
    <xf numFmtId="0" fontId="1" fillId="2" borderId="16" xfId="0" applyFont="1" applyBorder="1" applyAlignment="1">
      <alignment vertical="top"/>
    </xf>
    <xf numFmtId="4" fontId="1" fillId="3" borderId="5" xfId="2" applyNumberFormat="1" applyBorder="1" applyAlignment="1">
      <alignment vertical="center"/>
      <protection locked="0"/>
    </xf>
    <xf numFmtId="4" fontId="1" fillId="3" borderId="4" xfId="2" applyNumberFormat="1" applyBorder="1" applyAlignment="1">
      <alignment vertical="center"/>
      <protection locked="0"/>
    </xf>
    <xf numFmtId="0" fontId="1" fillId="3" borderId="17" xfId="2" applyBorder="1" applyAlignment="1">
      <alignment vertical="top"/>
      <protection locked="0"/>
    </xf>
    <xf numFmtId="0" fontId="1" fillId="3" borderId="14" xfId="2" applyBorder="1" applyAlignment="1">
      <alignment vertical="top"/>
      <protection locked="0"/>
    </xf>
    <xf numFmtId="0" fontId="1" fillId="3" borderId="14" xfId="2" applyBorder="1" applyAlignment="1" applyProtection="1">
      <alignment vertical="top"/>
      <protection locked="0"/>
    </xf>
    <xf numFmtId="0" fontId="3" fillId="2" borderId="0" xfId="0" applyFont="1"/>
    <xf numFmtId="0" fontId="0" fillId="2" borderId="0" xfId="0" applyFill="1" applyBorder="1"/>
    <xf numFmtId="0" fontId="3" fillId="2" borderId="0" xfId="0" applyFont="1" applyFill="1" applyBorder="1" applyAlignment="1">
      <alignment horizontal="right"/>
    </xf>
    <xf numFmtId="0" fontId="1" fillId="2" borderId="0" xfId="0" applyFont="1" applyFill="1" applyBorder="1"/>
    <xf numFmtId="0" fontId="1" fillId="2" borderId="1" xfId="0" applyFont="1" applyFill="1" applyBorder="1"/>
    <xf numFmtId="0" fontId="1" fillId="2" borderId="18" xfId="0" applyFont="1" applyBorder="1" applyAlignment="1">
      <alignment horizontal="left" vertical="top"/>
    </xf>
    <xf numFmtId="0" fontId="1" fillId="2" borderId="19" xfId="0" applyFont="1" applyBorder="1" applyAlignment="1">
      <alignment vertical="top"/>
    </xf>
    <xf numFmtId="0" fontId="1" fillId="2" borderId="20" xfId="0" applyFont="1" applyBorder="1" applyAlignment="1">
      <alignment horizontal="left" vertical="top"/>
    </xf>
    <xf numFmtId="0" fontId="1" fillId="2" borderId="21" xfId="0" applyFont="1" applyBorder="1" applyAlignment="1">
      <alignment vertical="top"/>
    </xf>
    <xf numFmtId="0" fontId="1" fillId="2" borderId="0" xfId="0" applyFont="1" applyFill="1" applyAlignment="1">
      <alignment vertical="top"/>
    </xf>
    <xf numFmtId="0" fontId="1" fillId="2" borderId="0" xfId="0" applyFont="1" applyAlignment="1">
      <alignment horizontal="left"/>
    </xf>
    <xf numFmtId="0" fontId="1" fillId="2" borderId="22" xfId="0" applyFont="1" applyBorder="1" applyAlignment="1">
      <alignment horizontal="left"/>
    </xf>
    <xf numFmtId="0" fontId="1" fillId="2" borderId="23" xfId="0" applyFont="1" applyBorder="1" applyAlignment="1">
      <alignment vertical="top"/>
    </xf>
    <xf numFmtId="0" fontId="1" fillId="2" borderId="23" xfId="0" applyFont="1" applyBorder="1"/>
    <xf numFmtId="0" fontId="1" fillId="2" borderId="24" xfId="0" applyFont="1" applyBorder="1" applyAlignment="1">
      <alignment vertical="top"/>
    </xf>
    <xf numFmtId="0" fontId="1" fillId="2" borderId="25" xfId="0" applyFont="1" applyBorder="1" applyAlignment="1">
      <alignment horizontal="left"/>
    </xf>
    <xf numFmtId="0" fontId="1" fillId="2" borderId="26" xfId="0" applyFont="1" applyBorder="1"/>
    <xf numFmtId="0" fontId="1" fillId="2" borderId="27" xfId="0" applyFont="1" applyBorder="1" applyAlignment="1">
      <alignment horizontal="left"/>
    </xf>
    <xf numFmtId="0" fontId="1" fillId="2" borderId="4" xfId="0" applyFont="1" applyBorder="1"/>
    <xf numFmtId="0" fontId="1" fillId="2" borderId="28" xfId="0" applyFont="1" applyBorder="1" applyAlignment="1">
      <alignment horizontal="left"/>
    </xf>
    <xf numFmtId="0" fontId="1" fillId="2" borderId="29" xfId="0" applyFont="1" applyBorder="1"/>
    <xf numFmtId="0" fontId="2" fillId="2" borderId="4" xfId="0" applyFont="1" applyBorder="1"/>
    <xf numFmtId="4" fontId="1" fillId="2" borderId="4" xfId="0" applyNumberFormat="1" applyFont="1" applyBorder="1" applyAlignment="1">
      <alignment vertical="center"/>
    </xf>
    <xf numFmtId="0" fontId="1" fillId="2" borderId="25" xfId="0" applyFont="1" applyBorder="1"/>
    <xf numFmtId="0" fontId="1" fillId="2" borderId="22" xfId="0" applyFont="1" applyBorder="1"/>
    <xf numFmtId="0" fontId="0" fillId="2" borderId="23" xfId="0" applyBorder="1"/>
    <xf numFmtId="0" fontId="0" fillId="2" borderId="20" xfId="0" applyBorder="1"/>
    <xf numFmtId="0" fontId="1" fillId="2" borderId="20" xfId="0" applyFont="1" applyBorder="1" applyAlignment="1"/>
    <xf numFmtId="0" fontId="1" fillId="2" borderId="30" xfId="0" applyFont="1" applyBorder="1" applyAlignment="1">
      <alignment horizontal="left"/>
    </xf>
    <xf numFmtId="0" fontId="1" fillId="2" borderId="31" xfId="0" applyFont="1" applyBorder="1" applyAlignment="1">
      <alignment horizontal="left"/>
    </xf>
    <xf numFmtId="0" fontId="1" fillId="2" borderId="32" xfId="0" applyFont="1" applyBorder="1" applyAlignment="1">
      <alignment vertical="top"/>
    </xf>
    <xf numFmtId="0" fontId="1" fillId="2" borderId="32" xfId="0" applyFont="1" applyBorder="1"/>
    <xf numFmtId="0" fontId="1" fillId="2" borderId="33" xfId="0" applyFont="1" applyBorder="1" applyAlignment="1">
      <alignment vertical="top"/>
    </xf>
    <xf numFmtId="0" fontId="1" fillId="2" borderId="4" xfId="0" applyFont="1" applyBorder="1" applyAlignment="1"/>
    <xf numFmtId="0" fontId="1" fillId="2" borderId="20" xfId="0" applyFont="1" applyBorder="1" applyAlignment="1">
      <alignment horizontal="left"/>
    </xf>
    <xf numFmtId="0" fontId="1" fillId="2" borderId="29" xfId="0" applyFont="1" applyBorder="1" applyAlignment="1">
      <alignment vertical="top"/>
    </xf>
    <xf numFmtId="0" fontId="2" fillId="2" borderId="29" xfId="0" applyFont="1" applyBorder="1"/>
    <xf numFmtId="0" fontId="0" fillId="2" borderId="22" xfId="0" applyBorder="1"/>
    <xf numFmtId="0" fontId="2" fillId="2" borderId="26" xfId="0" applyFont="1" applyBorder="1"/>
    <xf numFmtId="0" fontId="2" fillId="2" borderId="27" xfId="0" applyFont="1" applyBorder="1" applyAlignment="1">
      <alignment horizontal="left"/>
    </xf>
    <xf numFmtId="0" fontId="2" fillId="2" borderId="4" xfId="0" applyFont="1" applyBorder="1" applyAlignment="1"/>
    <xf numFmtId="0" fontId="1" fillId="2" borderId="21" xfId="0" applyFont="1" applyBorder="1"/>
    <xf numFmtId="0" fontId="2" fillId="2" borderId="18" xfId="0" applyFont="1" applyBorder="1" applyAlignment="1">
      <alignment horizontal="left"/>
    </xf>
    <xf numFmtId="0" fontId="2" fillId="2" borderId="19" xfId="0" applyFont="1" applyBorder="1"/>
    <xf numFmtId="0" fontId="2" fillId="2" borderId="25" xfId="0" applyFont="1" applyBorder="1" applyAlignment="1">
      <alignment horizontal="left"/>
    </xf>
    <xf numFmtId="4" fontId="1" fillId="2" borderId="12" xfId="0" applyNumberFormat="1" applyFont="1" applyBorder="1" applyAlignment="1">
      <alignment vertical="center"/>
    </xf>
    <xf numFmtId="0" fontId="2" fillId="2" borderId="2" xfId="0" applyFont="1" applyBorder="1"/>
    <xf numFmtId="0" fontId="2" fillId="2" borderId="22" xfId="0" applyFont="1" applyBorder="1"/>
    <xf numFmtId="0" fontId="5" fillId="2" borderId="0" xfId="0" applyFont="1" applyFill="1"/>
    <xf numFmtId="4" fontId="2" fillId="2" borderId="21" xfId="0" applyNumberFormat="1" applyFont="1" applyBorder="1" applyAlignment="1">
      <alignment vertical="center"/>
    </xf>
    <xf numFmtId="4" fontId="2" fillId="2" borderId="16" xfId="0" applyNumberFormat="1" applyFont="1" applyBorder="1" applyAlignment="1">
      <alignment vertical="center"/>
    </xf>
    <xf numFmtId="4" fontId="2" fillId="2" borderId="26" xfId="0" applyNumberFormat="1" applyFont="1" applyBorder="1" applyAlignment="1">
      <alignment vertical="center"/>
    </xf>
    <xf numFmtId="4" fontId="2" fillId="2" borderId="19" xfId="0" applyNumberFormat="1" applyFont="1" applyBorder="1" applyAlignment="1">
      <alignment vertical="center"/>
    </xf>
    <xf numFmtId="4" fontId="2" fillId="2" borderId="11" xfId="0" applyNumberFormat="1" applyFont="1" applyBorder="1" applyAlignment="1">
      <alignment vertical="center"/>
    </xf>
    <xf numFmtId="0" fontId="0" fillId="3" borderId="34" xfId="0" applyFill="1" applyBorder="1"/>
    <xf numFmtId="0" fontId="8" fillId="2" borderId="0" xfId="0" applyFont="1" applyFill="1"/>
    <xf numFmtId="0" fontId="1" fillId="2" borderId="17" xfId="0" applyFont="1" applyFill="1" applyBorder="1" applyAlignment="1">
      <alignment vertical="top"/>
    </xf>
    <xf numFmtId="0" fontId="0" fillId="2" borderId="14" xfId="0" applyFill="1" applyBorder="1"/>
    <xf numFmtId="0" fontId="2" fillId="2" borderId="7" xfId="0" applyFont="1" applyFill="1" applyBorder="1" applyAlignment="1">
      <alignment vertical="top"/>
    </xf>
    <xf numFmtId="0" fontId="2" fillId="2" borderId="7" xfId="0" applyFont="1" applyFill="1" applyBorder="1" applyAlignment="1">
      <alignment horizontal="right" vertical="top"/>
    </xf>
    <xf numFmtId="0" fontId="1" fillId="2" borderId="0" xfId="0" applyFont="1" applyFill="1" applyBorder="1" applyAlignment="1">
      <alignment horizontal="left" vertical="top" indent="1"/>
    </xf>
    <xf numFmtId="0" fontId="1" fillId="2" borderId="17" xfId="0" applyFont="1" applyFill="1" applyBorder="1" applyAlignment="1">
      <alignment horizontal="left" vertical="top" indent="1"/>
    </xf>
    <xf numFmtId="0" fontId="1" fillId="2" borderId="14" xfId="0" applyFont="1" applyFill="1" applyBorder="1" applyAlignment="1">
      <alignment horizontal="left" vertical="top" indent="1"/>
    </xf>
    <xf numFmtId="0" fontId="1" fillId="2" borderId="35" xfId="0" applyFont="1" applyBorder="1" applyAlignment="1">
      <alignment vertical="center"/>
    </xf>
    <xf numFmtId="0" fontId="1" fillId="2" borderId="2" xfId="0" applyFont="1" applyBorder="1" applyAlignment="1">
      <alignment vertical="center"/>
    </xf>
    <xf numFmtId="0" fontId="1" fillId="2" borderId="34" xfId="0" applyFont="1" applyBorder="1" applyAlignment="1">
      <alignment horizontal="center" vertical="center"/>
    </xf>
    <xf numFmtId="0" fontId="1" fillId="2" borderId="36" xfId="0" applyFont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left" indent="1"/>
    </xf>
    <xf numFmtId="0" fontId="0" fillId="2" borderId="0" xfId="0" applyFill="1" applyBorder="1" applyAlignment="1">
      <alignment horizontal="left" indent="1"/>
    </xf>
    <xf numFmtId="0" fontId="2" fillId="2" borderId="1" xfId="0" applyFont="1" applyFill="1" applyBorder="1" applyAlignment="1">
      <alignment horizontal="left" indent="1"/>
    </xf>
    <xf numFmtId="0" fontId="1" fillId="2" borderId="1" xfId="0" applyFont="1" applyFill="1" applyBorder="1" applyAlignment="1">
      <alignment horizontal="left" indent="1"/>
    </xf>
    <xf numFmtId="0" fontId="1" fillId="2" borderId="10" xfId="0" applyFont="1" applyFill="1" applyBorder="1"/>
    <xf numFmtId="0" fontId="1" fillId="3" borderId="15" xfId="2" applyFont="1" applyBorder="1" applyAlignment="1" applyProtection="1">
      <alignment vertical="top"/>
      <protection locked="0"/>
    </xf>
    <xf numFmtId="0" fontId="0" fillId="2" borderId="14" xfId="0" applyBorder="1"/>
    <xf numFmtId="0" fontId="1" fillId="3" borderId="0" xfId="2" applyBorder="1" applyAlignment="1" applyProtection="1">
      <alignment vertical="top"/>
      <protection locked="0"/>
    </xf>
    <xf numFmtId="0" fontId="1" fillId="3" borderId="38" xfId="2" applyBorder="1" applyProtection="1">
      <alignment vertical="top"/>
      <protection locked="0"/>
    </xf>
    <xf numFmtId="0" fontId="1" fillId="3" borderId="39" xfId="2" applyNumberFormat="1" applyBorder="1" applyAlignment="1" applyProtection="1">
      <alignment horizontal="center"/>
      <protection locked="0"/>
    </xf>
    <xf numFmtId="0" fontId="1" fillId="3" borderId="40" xfId="2" applyNumberFormat="1" applyBorder="1" applyAlignment="1" applyProtection="1">
      <alignment horizontal="center"/>
      <protection locked="0"/>
    </xf>
    <xf numFmtId="0" fontId="1" fillId="3" borderId="38" xfId="2" applyNumberFormat="1" applyBorder="1" applyAlignment="1" applyProtection="1">
      <alignment horizontal="center"/>
      <protection locked="0"/>
    </xf>
    <xf numFmtId="176" fontId="1" fillId="3" borderId="37" xfId="2" applyNumberFormat="1" applyBorder="1" applyProtection="1">
      <alignment vertical="top"/>
      <protection locked="0"/>
    </xf>
    <xf numFmtId="0" fontId="1" fillId="3" borderId="39" xfId="2" applyBorder="1" applyProtection="1">
      <alignment vertical="top"/>
      <protection locked="0"/>
    </xf>
    <xf numFmtId="0" fontId="1" fillId="3" borderId="41" xfId="2" applyBorder="1" applyProtection="1">
      <alignment vertical="top"/>
      <protection locked="0"/>
    </xf>
    <xf numFmtId="0" fontId="1" fillId="3" borderId="42" xfId="2" applyBorder="1" applyAlignment="1" applyProtection="1">
      <alignment horizontal="center"/>
      <protection locked="0"/>
    </xf>
    <xf numFmtId="0" fontId="1" fillId="3" borderId="43" xfId="2" applyBorder="1" applyAlignment="1" applyProtection="1">
      <alignment horizontal="center"/>
      <protection locked="0"/>
    </xf>
    <xf numFmtId="0" fontId="1" fillId="3" borderId="41" xfId="2" applyBorder="1" applyAlignment="1" applyProtection="1">
      <alignment horizontal="center"/>
      <protection locked="0"/>
    </xf>
    <xf numFmtId="176" fontId="1" fillId="3" borderId="1" xfId="2" applyNumberFormat="1" applyBorder="1" applyProtection="1">
      <alignment vertical="top"/>
      <protection locked="0"/>
    </xf>
    <xf numFmtId="0" fontId="1" fillId="3" borderId="42" xfId="2" applyBorder="1" applyProtection="1">
      <alignment vertical="top"/>
      <protection locked="0"/>
    </xf>
    <xf numFmtId="176" fontId="1" fillId="3" borderId="41" xfId="2" applyNumberFormat="1" applyBorder="1" applyProtection="1">
      <alignment vertical="top"/>
      <protection locked="0"/>
    </xf>
    <xf numFmtId="0" fontId="1" fillId="3" borderId="31" xfId="2" applyBorder="1">
      <alignment vertical="top"/>
      <protection locked="0"/>
    </xf>
    <xf numFmtId="0" fontId="1" fillId="3" borderId="32" xfId="2" applyBorder="1">
      <alignment vertical="top"/>
      <protection locked="0"/>
    </xf>
    <xf numFmtId="0" fontId="1" fillId="3" borderId="27" xfId="2" applyBorder="1">
      <alignment vertical="top"/>
      <protection locked="0"/>
    </xf>
    <xf numFmtId="0" fontId="1" fillId="3" borderId="4" xfId="2" applyBorder="1">
      <alignment vertical="top"/>
      <protection locked="0"/>
    </xf>
    <xf numFmtId="4" fontId="1" fillId="3" borderId="4" xfId="2" applyNumberFormat="1" applyBorder="1">
      <alignment vertical="top"/>
      <protection locked="0"/>
    </xf>
    <xf numFmtId="4" fontId="1" fillId="3" borderId="26" xfId="2" applyNumberFormat="1" applyBorder="1">
      <alignment vertical="top"/>
      <protection locked="0"/>
    </xf>
    <xf numFmtId="4" fontId="1" fillId="3" borderId="29" xfId="2" applyNumberFormat="1" applyBorder="1">
      <alignment vertical="top"/>
      <protection locked="0"/>
    </xf>
    <xf numFmtId="0" fontId="1" fillId="3" borderId="14" xfId="2" applyBorder="1" applyAlignment="1">
      <alignment vertical="center"/>
      <protection locked="0"/>
    </xf>
    <xf numFmtId="0" fontId="1" fillId="3" borderId="17" xfId="2" applyBorder="1" applyAlignment="1">
      <alignment vertical="center"/>
      <protection locked="0"/>
    </xf>
    <xf numFmtId="4" fontId="1" fillId="3" borderId="26" xfId="2" applyNumberFormat="1" applyBorder="1" applyAlignment="1">
      <alignment vertical="center"/>
      <protection locked="0"/>
    </xf>
    <xf numFmtId="4" fontId="1" fillId="3" borderId="12" xfId="2" applyNumberFormat="1" applyBorder="1" applyAlignment="1">
      <alignment vertical="center"/>
      <protection locked="0"/>
    </xf>
    <xf numFmtId="4" fontId="1" fillId="3" borderId="29" xfId="2" applyNumberFormat="1" applyBorder="1" applyAlignment="1">
      <alignment vertical="center"/>
      <protection locked="0"/>
    </xf>
    <xf numFmtId="4" fontId="1" fillId="3" borderId="9" xfId="2" applyNumberFormat="1" applyBorder="1" applyAlignment="1">
      <alignment vertical="center"/>
      <protection locked="0"/>
    </xf>
    <xf numFmtId="176" fontId="1" fillId="3" borderId="21" xfId="2" applyNumberFormat="1" applyBorder="1" applyAlignment="1">
      <alignment vertical="top"/>
      <protection locked="0"/>
    </xf>
    <xf numFmtId="4" fontId="1" fillId="3" borderId="41" xfId="2" applyNumberFormat="1" applyBorder="1" applyAlignment="1">
      <alignment vertical="top"/>
      <protection locked="0"/>
    </xf>
    <xf numFmtId="0" fontId="3" fillId="2" borderId="0" xfId="0" applyFont="1" applyBorder="1"/>
    <xf numFmtId="0" fontId="3" fillId="2" borderId="0" xfId="0" applyFont="1" applyBorder="1" applyAlignment="1">
      <alignment horizontal="right"/>
    </xf>
    <xf numFmtId="0" fontId="4" fillId="2" borderId="14" xfId="0" applyFont="1" applyBorder="1" applyAlignment="1">
      <alignment horizontal="left"/>
    </xf>
    <xf numFmtId="0" fontId="4" fillId="2" borderId="14" xfId="0" applyFont="1" applyBorder="1" applyAlignment="1">
      <alignment horizontal="center"/>
    </xf>
    <xf numFmtId="0" fontId="4" fillId="2" borderId="14" xfId="0" applyFont="1" applyBorder="1" applyAlignment="1">
      <alignment horizontal="right"/>
    </xf>
    <xf numFmtId="0" fontId="0" fillId="2" borderId="3" xfId="0" applyBorder="1" applyAlignment="1">
      <alignment vertical="top"/>
    </xf>
    <xf numFmtId="0" fontId="0" fillId="2" borderId="15" xfId="0" applyBorder="1" applyAlignment="1">
      <alignment vertical="center"/>
    </xf>
    <xf numFmtId="0" fontId="0" fillId="2" borderId="0" xfId="0" applyBorder="1" applyAlignment="1">
      <alignment horizontal="left"/>
    </xf>
    <xf numFmtId="0" fontId="0" fillId="2" borderId="0" xfId="0" applyBorder="1"/>
    <xf numFmtId="0" fontId="0" fillId="2" borderId="0" xfId="0" applyBorder="1" applyAlignment="1">
      <alignment vertical="top"/>
    </xf>
    <xf numFmtId="0" fontId="0" fillId="2" borderId="19" xfId="0" applyBorder="1" applyAlignment="1">
      <alignment vertical="top"/>
    </xf>
    <xf numFmtId="0" fontId="4" fillId="2" borderId="0" xfId="0" applyFont="1" applyBorder="1" applyAlignment="1">
      <alignment horizontal="right"/>
    </xf>
    <xf numFmtId="0" fontId="1" fillId="2" borderId="14" xfId="0" applyFont="1" applyBorder="1" applyAlignment="1">
      <alignment horizontal="left" vertical="top"/>
    </xf>
    <xf numFmtId="0" fontId="1" fillId="2" borderId="15" xfId="0" applyFont="1" applyBorder="1" applyAlignment="1">
      <alignment vertical="center"/>
    </xf>
    <xf numFmtId="0" fontId="1" fillId="2" borderId="17" xfId="0" applyFont="1" applyBorder="1" applyAlignment="1">
      <alignment vertical="top"/>
    </xf>
    <xf numFmtId="0" fontId="0" fillId="2" borderId="7" xfId="0" applyBorder="1"/>
    <xf numFmtId="0" fontId="1" fillId="3" borderId="31" xfId="2" applyBorder="1" applyAlignment="1">
      <alignment horizontal="left" vertical="top"/>
      <protection locked="0"/>
    </xf>
    <xf numFmtId="0" fontId="1" fillId="3" borderId="32" xfId="2" applyBorder="1" applyAlignment="1">
      <alignment vertical="top"/>
      <protection locked="0"/>
    </xf>
    <xf numFmtId="0" fontId="1" fillId="3" borderId="27" xfId="2" applyBorder="1" applyAlignment="1">
      <alignment horizontal="left" vertical="top"/>
      <protection locked="0"/>
    </xf>
    <xf numFmtId="0" fontId="1" fillId="3" borderId="4" xfId="2" applyBorder="1" applyAlignment="1">
      <alignment vertical="top"/>
      <protection locked="0"/>
    </xf>
    <xf numFmtId="0" fontId="4" fillId="2" borderId="0" xfId="0" applyFont="1" applyAlignment="1">
      <alignment horizontal="right" vertical="top"/>
    </xf>
    <xf numFmtId="0" fontId="1" fillId="2" borderId="1" xfId="0" applyFont="1" applyBorder="1" applyAlignment="1">
      <alignment vertical="top"/>
    </xf>
    <xf numFmtId="0" fontId="1" fillId="2" borderId="41" xfId="0" applyFont="1" applyBorder="1" applyAlignment="1">
      <alignment vertical="top"/>
    </xf>
    <xf numFmtId="0" fontId="1" fillId="2" borderId="42" xfId="0" applyFont="1" applyBorder="1" applyAlignment="1">
      <alignment vertical="top"/>
    </xf>
    <xf numFmtId="0" fontId="1" fillId="2" borderId="36" xfId="0" applyFont="1" applyBorder="1" applyAlignment="1">
      <alignment vertical="top"/>
    </xf>
    <xf numFmtId="0" fontId="4" fillId="2" borderId="0" xfId="0" applyFont="1" applyAlignment="1">
      <alignment horizontal="right"/>
    </xf>
    <xf numFmtId="0" fontId="1" fillId="2" borderId="44" xfId="0" applyFont="1" applyBorder="1" applyAlignment="1">
      <alignment vertical="top"/>
    </xf>
    <xf numFmtId="0" fontId="2" fillId="2" borderId="0" xfId="0" applyFont="1" applyBorder="1" applyAlignment="1">
      <alignment horizontal="left"/>
    </xf>
    <xf numFmtId="0" fontId="1" fillId="2" borderId="0" xfId="0" applyFont="1" applyBorder="1"/>
    <xf numFmtId="0" fontId="1" fillId="2" borderId="0" xfId="0" applyFont="1"/>
    <xf numFmtId="0" fontId="1" fillId="2" borderId="16" xfId="0" applyFont="1" applyBorder="1" applyAlignment="1">
      <alignment horizontal="left" vertical="top"/>
    </xf>
    <xf numFmtId="4" fontId="1" fillId="3" borderId="23" xfId="2" applyNumberFormat="1" applyBorder="1" applyAlignment="1">
      <alignment vertical="center"/>
      <protection locked="0"/>
    </xf>
    <xf numFmtId="4" fontId="1" fillId="3" borderId="24" xfId="2" applyNumberFormat="1" applyBorder="1" applyAlignment="1">
      <alignment vertical="center"/>
      <protection locked="0"/>
    </xf>
    <xf numFmtId="0" fontId="1" fillId="2" borderId="26" xfId="0" applyFont="1" applyBorder="1" applyAlignment="1">
      <alignment vertical="top"/>
    </xf>
    <xf numFmtId="0" fontId="1" fillId="2" borderId="44" xfId="0" applyFont="1" applyBorder="1" applyAlignment="1">
      <alignment vertical="center"/>
    </xf>
    <xf numFmtId="0" fontId="10" fillId="2" borderId="0" xfId="0" applyFont="1" applyBorder="1"/>
    <xf numFmtId="0" fontId="1" fillId="2" borderId="19" xfId="0" applyFont="1" applyBorder="1" applyAlignment="1">
      <alignment horizontal="center" vertical="top"/>
    </xf>
    <xf numFmtId="0" fontId="1" fillId="2" borderId="21" xfId="0" applyFont="1" applyBorder="1" applyAlignment="1">
      <alignment horizontal="center" vertical="top"/>
    </xf>
    <xf numFmtId="4" fontId="1" fillId="2" borderId="9" xfId="0" applyNumberFormat="1" applyFont="1" applyBorder="1"/>
    <xf numFmtId="4" fontId="1" fillId="2" borderId="29" xfId="0" applyNumberFormat="1" applyFont="1" applyBorder="1"/>
    <xf numFmtId="0" fontId="1" fillId="2" borderId="45" xfId="0" applyFont="1" applyBorder="1" applyAlignment="1">
      <alignment vertical="top"/>
    </xf>
    <xf numFmtId="4" fontId="1" fillId="3" borderId="46" xfId="2" applyNumberFormat="1" applyBorder="1">
      <alignment vertical="top"/>
      <protection locked="0"/>
    </xf>
    <xf numFmtId="4" fontId="2" fillId="2" borderId="23" xfId="0" applyNumberFormat="1" applyFont="1" applyBorder="1" applyAlignment="1">
      <alignment vertical="center"/>
    </xf>
    <xf numFmtId="4" fontId="2" fillId="2" borderId="24" xfId="0" applyNumberFormat="1" applyFont="1" applyBorder="1" applyAlignment="1">
      <alignment vertical="center"/>
    </xf>
    <xf numFmtId="4" fontId="2" fillId="2" borderId="12" xfId="0" applyNumberFormat="1" applyFont="1" applyBorder="1" applyAlignment="1">
      <alignment vertical="center"/>
    </xf>
    <xf numFmtId="0" fontId="4" fillId="2" borderId="14" xfId="0" applyFont="1" applyFill="1" applyBorder="1"/>
    <xf numFmtId="0" fontId="4" fillId="2" borderId="0" xfId="0" applyFont="1" applyBorder="1" applyAlignment="1"/>
    <xf numFmtId="0" fontId="4" fillId="3" borderId="14" xfId="2" applyFont="1" applyBorder="1" applyAlignment="1">
      <alignment horizontal="center"/>
      <protection locked="0"/>
    </xf>
    <xf numFmtId="0" fontId="4" fillId="2" borderId="14" xfId="0" applyFont="1" applyBorder="1" applyAlignment="1">
      <alignment horizontal="right" vertical="top"/>
    </xf>
    <xf numFmtId="0" fontId="4" fillId="2" borderId="0" xfId="0" applyFont="1" applyBorder="1"/>
    <xf numFmtId="176" fontId="1" fillId="3" borderId="47" xfId="2" applyNumberFormat="1" applyBorder="1" applyProtection="1">
      <alignment vertical="top"/>
      <protection locked="0"/>
    </xf>
    <xf numFmtId="176" fontId="1" fillId="3" borderId="48" xfId="2" applyNumberFormat="1" applyBorder="1" applyProtection="1">
      <alignment vertical="top"/>
      <protection locked="0"/>
    </xf>
    <xf numFmtId="0" fontId="1" fillId="3" borderId="4" xfId="2" applyBorder="1" applyAlignment="1">
      <protection locked="0"/>
    </xf>
    <xf numFmtId="4" fontId="1" fillId="3" borderId="4" xfId="2" applyNumberFormat="1" applyBorder="1" applyAlignment="1">
      <protection locked="0"/>
    </xf>
    <xf numFmtId="4" fontId="1" fillId="2" borderId="5" xfId="0" applyNumberFormat="1" applyFont="1" applyBorder="1" applyAlignment="1"/>
    <xf numFmtId="4" fontId="1" fillId="3" borderId="5" xfId="2" applyNumberFormat="1" applyBorder="1" applyAlignment="1">
      <protection locked="0"/>
    </xf>
    <xf numFmtId="0" fontId="1" fillId="2" borderId="11" xfId="0" applyFont="1" applyBorder="1" applyAlignment="1"/>
    <xf numFmtId="4" fontId="1" fillId="3" borderId="49" xfId="2" applyNumberFormat="1" applyBorder="1" applyAlignment="1">
      <protection locked="0"/>
    </xf>
    <xf numFmtId="0" fontId="1" fillId="3" borderId="29" xfId="2" applyBorder="1" applyAlignment="1">
      <protection locked="0"/>
    </xf>
    <xf numFmtId="4" fontId="1" fillId="3" borderId="29" xfId="2" applyNumberFormat="1" applyBorder="1" applyAlignment="1">
      <protection locked="0"/>
    </xf>
    <xf numFmtId="4" fontId="1" fillId="3" borderId="9" xfId="2" applyNumberFormat="1" applyBorder="1" applyAlignment="1">
      <protection locked="0"/>
    </xf>
    <xf numFmtId="0" fontId="1" fillId="2" borderId="32" xfId="0" applyFont="1" applyBorder="1" applyAlignment="1"/>
    <xf numFmtId="0" fontId="1" fillId="2" borderId="33" xfId="0" applyFont="1" applyBorder="1" applyAlignment="1"/>
    <xf numFmtId="4" fontId="2" fillId="2" borderId="26" xfId="0" applyNumberFormat="1" applyFont="1" applyBorder="1" applyAlignment="1"/>
    <xf numFmtId="4" fontId="2" fillId="2" borderId="5" xfId="0" applyNumberFormat="1" applyFont="1" applyBorder="1" applyAlignment="1"/>
    <xf numFmtId="4" fontId="1" fillId="2" borderId="21" xfId="0" applyNumberFormat="1" applyFont="1" applyBorder="1" applyAlignment="1"/>
    <xf numFmtId="4" fontId="1" fillId="2" borderId="9" xfId="0" applyNumberFormat="1" applyFont="1" applyBorder="1" applyAlignment="1"/>
    <xf numFmtId="4" fontId="2" fillId="2" borderId="19" xfId="0" applyNumberFormat="1" applyFont="1" applyBorder="1" applyAlignment="1"/>
    <xf numFmtId="0" fontId="1" fillId="2" borderId="19" xfId="0" applyFont="1" applyBorder="1" applyAlignment="1"/>
    <xf numFmtId="0" fontId="0" fillId="2" borderId="0" xfId="0" applyAlignment="1"/>
    <xf numFmtId="174" fontId="1" fillId="2" borderId="32" xfId="0" applyNumberFormat="1" applyFont="1" applyBorder="1" applyAlignment="1"/>
    <xf numFmtId="4" fontId="2" fillId="2" borderId="4" xfId="0" applyNumberFormat="1" applyFont="1" applyBorder="1" applyAlignment="1"/>
    <xf numFmtId="4" fontId="1" fillId="2" borderId="29" xfId="0" applyNumberFormat="1" applyFont="1" applyBorder="1" applyAlignment="1"/>
    <xf numFmtId="4" fontId="1" fillId="2" borderId="33" xfId="0" applyNumberFormat="1" applyFont="1" applyBorder="1" applyAlignment="1"/>
    <xf numFmtId="0" fontId="2" fillId="2" borderId="32" xfId="0" applyFont="1" applyBorder="1" applyAlignment="1"/>
    <xf numFmtId="4" fontId="2" fillId="2" borderId="29" xfId="0" applyNumberFormat="1" applyFont="1" applyBorder="1" applyAlignment="1"/>
    <xf numFmtId="4" fontId="2" fillId="2" borderId="9" xfId="0" applyNumberFormat="1" applyFont="1" applyBorder="1" applyAlignment="1"/>
    <xf numFmtId="4" fontId="1" fillId="3" borderId="32" xfId="2" applyNumberFormat="1" applyBorder="1" applyAlignment="1">
      <alignment vertical="top"/>
      <protection locked="0"/>
    </xf>
    <xf numFmtId="4" fontId="1" fillId="3" borderId="4" xfId="2" applyNumberFormat="1" applyBorder="1" applyAlignment="1">
      <alignment vertical="top"/>
      <protection locked="0"/>
    </xf>
    <xf numFmtId="0" fontId="3" fillId="2" borderId="7" xfId="0" applyFont="1" applyFill="1" applyBorder="1"/>
    <xf numFmtId="0" fontId="0" fillId="2" borderId="7" xfId="0" applyFill="1" applyBorder="1"/>
    <xf numFmtId="0" fontId="0" fillId="4" borderId="0" xfId="0" applyFill="1" applyBorder="1"/>
    <xf numFmtId="0" fontId="0" fillId="5" borderId="0" xfId="0" applyFill="1" applyBorder="1"/>
    <xf numFmtId="0" fontId="0" fillId="6" borderId="0" xfId="0" applyFill="1" applyBorder="1"/>
    <xf numFmtId="0" fontId="3" fillId="2" borderId="6" xfId="0" applyFont="1" applyFill="1" applyBorder="1"/>
    <xf numFmtId="0" fontId="0" fillId="2" borderId="50" xfId="0" applyFill="1" applyBorder="1"/>
    <xf numFmtId="0" fontId="3" fillId="2" borderId="8" xfId="0" applyFont="1" applyFill="1" applyBorder="1" applyAlignment="1">
      <alignment horizontal="right"/>
    </xf>
    <xf numFmtId="0" fontId="4" fillId="2" borderId="46" xfId="0" applyFont="1" applyFill="1" applyBorder="1" applyAlignment="1">
      <alignment horizontal="right" vertical="top"/>
    </xf>
    <xf numFmtId="0" fontId="0" fillId="2" borderId="46" xfId="0" applyFill="1" applyBorder="1"/>
    <xf numFmtId="0" fontId="0" fillId="2" borderId="17" xfId="0" applyFill="1" applyBorder="1"/>
    <xf numFmtId="0" fontId="7" fillId="2" borderId="14" xfId="1" applyFill="1" applyBorder="1" applyAlignment="1" applyProtection="1">
      <alignment horizontal="left" indent="1"/>
    </xf>
    <xf numFmtId="0" fontId="0" fillId="2" borderId="15" xfId="0" applyFill="1" applyBorder="1"/>
    <xf numFmtId="0" fontId="11" fillId="2" borderId="0" xfId="1" applyFont="1" applyFill="1" applyBorder="1" applyAlignment="1" applyProtection="1"/>
    <xf numFmtId="0" fontId="12" fillId="2" borderId="0" xfId="0" applyFont="1" applyFill="1" applyBorder="1"/>
    <xf numFmtId="0" fontId="11" fillId="2" borderId="0" xfId="1" applyFont="1" applyFill="1" applyBorder="1" applyAlignment="1" applyProtection="1">
      <alignment horizontal="left" indent="1"/>
    </xf>
    <xf numFmtId="0" fontId="6" fillId="2" borderId="0" xfId="0" applyFont="1" applyFill="1" applyBorder="1" applyAlignment="1">
      <alignment vertical="top"/>
    </xf>
    <xf numFmtId="0" fontId="5" fillId="2" borderId="0" xfId="0" applyFont="1" applyFill="1" applyBorder="1"/>
    <xf numFmtId="0" fontId="2" fillId="2" borderId="0" xfId="0" applyFont="1" applyFill="1" applyBorder="1"/>
    <xf numFmtId="0" fontId="1" fillId="3" borderId="1" xfId="2" applyNumberFormat="1" applyBorder="1" applyAlignment="1" applyProtection="1">
      <protection locked="0"/>
    </xf>
    <xf numFmtId="0" fontId="1" fillId="3" borderId="51" xfId="2" applyNumberFormat="1" applyBorder="1" applyAlignment="1" applyProtection="1">
      <protection locked="0"/>
    </xf>
    <xf numFmtId="0" fontId="1" fillId="3" borderId="42" xfId="2" applyNumberFormat="1" applyBorder="1" applyAlignment="1" applyProtection="1">
      <protection locked="0"/>
    </xf>
    <xf numFmtId="0" fontId="1" fillId="3" borderId="52" xfId="2" applyNumberFormat="1" applyBorder="1" applyAlignment="1" applyProtection="1">
      <protection locked="0"/>
    </xf>
    <xf numFmtId="0" fontId="2" fillId="2" borderId="36" xfId="0" applyNumberFormat="1" applyFont="1" applyBorder="1" applyAlignment="1"/>
    <xf numFmtId="0" fontId="1" fillId="3" borderId="42" xfId="2" applyFont="1" applyBorder="1" applyAlignment="1" applyProtection="1">
      <alignment horizontal="center"/>
      <protection locked="0"/>
    </xf>
    <xf numFmtId="3" fontId="1" fillId="3" borderId="48" xfId="2" applyNumberFormat="1" applyBorder="1" applyAlignment="1" applyProtection="1">
      <protection locked="0"/>
    </xf>
    <xf numFmtId="3" fontId="1" fillId="2" borderId="1" xfId="0" applyNumberFormat="1" applyFont="1" applyBorder="1" applyAlignment="1"/>
    <xf numFmtId="3" fontId="1" fillId="2" borderId="53" xfId="0" applyNumberFormat="1" applyFont="1" applyBorder="1" applyAlignment="1"/>
    <xf numFmtId="3" fontId="2" fillId="2" borderId="34" xfId="0" applyNumberFormat="1" applyFont="1" applyBorder="1" applyAlignment="1"/>
    <xf numFmtId="3" fontId="2" fillId="2" borderId="44" xfId="0" applyNumberFormat="1" applyFont="1" applyBorder="1" applyAlignment="1"/>
    <xf numFmtId="0" fontId="1" fillId="3" borderId="4" xfId="2" applyNumberFormat="1" applyBorder="1" applyAlignment="1">
      <alignment horizontal="center"/>
      <protection locked="0"/>
    </xf>
    <xf numFmtId="0" fontId="1" fillId="3" borderId="26" xfId="2" applyNumberFormat="1" applyBorder="1" applyAlignment="1">
      <alignment horizontal="center"/>
      <protection locked="0"/>
    </xf>
    <xf numFmtId="0" fontId="1" fillId="3" borderId="49" xfId="2" applyNumberFormat="1" applyBorder="1" applyAlignment="1">
      <alignment horizontal="center"/>
      <protection locked="0"/>
    </xf>
    <xf numFmtId="0" fontId="1" fillId="3" borderId="29" xfId="2" applyNumberFormat="1" applyBorder="1" applyAlignment="1">
      <alignment horizontal="center"/>
      <protection locked="0"/>
    </xf>
    <xf numFmtId="0" fontId="1" fillId="2" borderId="32" xfId="0" applyNumberFormat="1" applyFont="1" applyBorder="1" applyAlignment="1">
      <alignment horizontal="center"/>
    </xf>
    <xf numFmtId="0" fontId="1" fillId="2" borderId="26" xfId="0" applyNumberFormat="1" applyFont="1" applyBorder="1" applyAlignment="1">
      <alignment horizontal="center"/>
    </xf>
    <xf numFmtId="0" fontId="1" fillId="2" borderId="21" xfId="0" applyNumberFormat="1" applyFont="1" applyBorder="1" applyAlignment="1">
      <alignment horizontal="center"/>
    </xf>
    <xf numFmtId="0" fontId="1" fillId="3" borderId="4" xfId="2" applyNumberFormat="1" applyFont="1" applyBorder="1" applyAlignment="1">
      <alignment horizontal="center"/>
      <protection locked="0"/>
    </xf>
    <xf numFmtId="0" fontId="1" fillId="3" borderId="29" xfId="2" applyNumberFormat="1" applyFont="1" applyBorder="1" applyAlignment="1">
      <alignment horizontal="center"/>
      <protection locked="0"/>
    </xf>
    <xf numFmtId="0" fontId="1" fillId="2" borderId="19" xfId="0" applyNumberFormat="1" applyFont="1" applyBorder="1" applyAlignment="1">
      <alignment horizontal="center"/>
    </xf>
    <xf numFmtId="0" fontId="1" fillId="2" borderId="29" xfId="0" applyFont="1" applyBorder="1" applyAlignment="1">
      <alignment horizontal="center"/>
    </xf>
    <xf numFmtId="0" fontId="4" fillId="3" borderId="14" xfId="2" applyFont="1" applyBorder="1">
      <alignment vertical="top"/>
      <protection locked="0"/>
    </xf>
    <xf numFmtId="4" fontId="1" fillId="3" borderId="4" xfId="2" applyNumberFormat="1" applyFont="1" applyBorder="1" applyAlignment="1">
      <protection locked="0"/>
    </xf>
    <xf numFmtId="0" fontId="13" fillId="2" borderId="0" xfId="0" applyFont="1" applyFill="1"/>
    <xf numFmtId="0" fontId="1" fillId="3" borderId="23" xfId="2" applyBorder="1" applyAlignment="1">
      <alignment horizontal="center"/>
      <protection locked="0"/>
    </xf>
    <xf numFmtId="0" fontId="1" fillId="3" borderId="24" xfId="2" applyBorder="1" applyAlignment="1">
      <alignment horizontal="center" vertical="top"/>
      <protection locked="0"/>
    </xf>
    <xf numFmtId="0" fontId="1" fillId="2" borderId="9" xfId="0" applyFont="1" applyBorder="1"/>
    <xf numFmtId="0" fontId="1" fillId="2" borderId="24" xfId="0" applyFont="1" applyBorder="1"/>
    <xf numFmtId="0" fontId="1" fillId="2" borderId="12" xfId="0" applyFont="1" applyBorder="1"/>
    <xf numFmtId="0" fontId="1" fillId="3" borderId="32" xfId="2" applyBorder="1" applyAlignment="1">
      <alignment horizontal="center" vertical="top"/>
      <protection locked="0"/>
    </xf>
    <xf numFmtId="0" fontId="1" fillId="3" borderId="4" xfId="2" applyBorder="1" applyAlignment="1">
      <alignment horizontal="center" vertical="top"/>
      <protection locked="0"/>
    </xf>
    <xf numFmtId="0" fontId="1" fillId="3" borderId="4" xfId="2" applyBorder="1" applyAlignment="1">
      <alignment horizontal="center"/>
      <protection locked="0"/>
    </xf>
    <xf numFmtId="0" fontId="2" fillId="2" borderId="5" xfId="0" applyFont="1" applyBorder="1"/>
    <xf numFmtId="0" fontId="1" fillId="2" borderId="24" xfId="0" applyFont="1" applyBorder="1" applyAlignment="1"/>
    <xf numFmtId="0" fontId="1" fillId="3" borderId="54" xfId="2" applyBorder="1" applyAlignment="1">
      <alignment horizontal="center" vertical="top"/>
      <protection locked="0"/>
    </xf>
    <xf numFmtId="4" fontId="1" fillId="3" borderId="55" xfId="2" applyNumberFormat="1" applyBorder="1">
      <alignment vertical="top"/>
      <protection locked="0"/>
    </xf>
    <xf numFmtId="4" fontId="1" fillId="3" borderId="56" xfId="2" applyNumberFormat="1" applyBorder="1">
      <alignment vertical="top"/>
      <protection locked="0"/>
    </xf>
    <xf numFmtId="0" fontId="1" fillId="2" borderId="55" xfId="0" applyFont="1" applyBorder="1" applyAlignment="1">
      <alignment vertical="top"/>
    </xf>
    <xf numFmtId="4" fontId="2" fillId="2" borderId="57" xfId="0" applyNumberFormat="1" applyFont="1" applyBorder="1" applyAlignment="1">
      <alignment vertical="center"/>
    </xf>
    <xf numFmtId="0" fontId="1" fillId="2" borderId="56" xfId="0" applyFont="1" applyBorder="1" applyAlignment="1">
      <alignment vertical="top"/>
    </xf>
    <xf numFmtId="0" fontId="1" fillId="2" borderId="54" xfId="0" applyFont="1" applyBorder="1" applyAlignment="1">
      <alignment vertical="top"/>
    </xf>
    <xf numFmtId="4" fontId="2" fillId="2" borderId="58" xfId="0" applyNumberFormat="1" applyFont="1" applyBorder="1" applyAlignment="1">
      <alignment vertical="center"/>
    </xf>
    <xf numFmtId="0" fontId="1" fillId="2" borderId="36" xfId="0" applyFont="1" applyBorder="1" applyAlignment="1">
      <alignment horizontal="left" vertical="center"/>
    </xf>
    <xf numFmtId="0" fontId="1" fillId="2" borderId="2" xfId="0" applyFont="1" applyBorder="1" applyAlignment="1">
      <alignment horizontal="left" vertical="center"/>
    </xf>
    <xf numFmtId="0" fontId="1" fillId="3" borderId="26" xfId="2" applyNumberFormat="1" applyBorder="1">
      <alignment vertical="top"/>
      <protection locked="0"/>
    </xf>
    <xf numFmtId="4" fontId="1" fillId="3" borderId="59" xfId="2" applyNumberFormat="1" applyBorder="1" applyAlignment="1">
      <alignment vertical="center"/>
      <protection locked="0"/>
    </xf>
    <xf numFmtId="0" fontId="1" fillId="3" borderId="26" xfId="2" applyNumberFormat="1" applyBorder="1" applyAlignment="1">
      <alignment vertical="center"/>
      <protection locked="0"/>
    </xf>
    <xf numFmtId="4" fontId="1" fillId="3" borderId="21" xfId="2" applyNumberFormat="1" applyBorder="1" applyAlignment="1">
      <alignment vertical="center"/>
      <protection locked="0"/>
    </xf>
    <xf numFmtId="4" fontId="1" fillId="3" borderId="16" xfId="2" applyNumberFormat="1" applyBorder="1" applyAlignment="1">
      <alignment vertical="center"/>
      <protection locked="0"/>
    </xf>
    <xf numFmtId="0" fontId="0" fillId="2" borderId="0" xfId="0" applyFill="1" applyProtection="1">
      <protection hidden="1"/>
    </xf>
    <xf numFmtId="0" fontId="1" fillId="2" borderId="0" xfId="0" applyFont="1" applyFill="1" applyProtection="1">
      <protection hidden="1"/>
    </xf>
    <xf numFmtId="0" fontId="13" fillId="2" borderId="0" xfId="0" applyFont="1" applyFill="1" applyProtection="1">
      <protection locked="0" hidden="1"/>
    </xf>
    <xf numFmtId="0" fontId="13" fillId="2" borderId="0" xfId="0" applyFont="1" applyFill="1" applyBorder="1" applyProtection="1">
      <protection locked="0" hidden="1"/>
    </xf>
    <xf numFmtId="0" fontId="0" fillId="2" borderId="33" xfId="0" applyBorder="1"/>
    <xf numFmtId="0" fontId="0" fillId="2" borderId="32" xfId="0" applyBorder="1"/>
    <xf numFmtId="4" fontId="1" fillId="2" borderId="5" xfId="0" applyNumberFormat="1" applyFont="1" applyBorder="1" applyAlignment="1">
      <alignment vertical="center"/>
    </xf>
    <xf numFmtId="0" fontId="1" fillId="2" borderId="18" xfId="0" applyFont="1" applyBorder="1" applyAlignment="1">
      <alignment horizontal="left"/>
    </xf>
    <xf numFmtId="0" fontId="1" fillId="3" borderId="34" xfId="2" applyNumberFormat="1" applyBorder="1" applyAlignment="1" applyProtection="1">
      <protection locked="0"/>
    </xf>
    <xf numFmtId="0" fontId="0" fillId="2" borderId="0" xfId="0" applyAlignment="1">
      <alignment horizontal="center"/>
    </xf>
    <xf numFmtId="4" fontId="1" fillId="3" borderId="32" xfId="2" applyNumberFormat="1" applyBorder="1">
      <alignment vertical="top"/>
      <protection locked="0"/>
    </xf>
    <xf numFmtId="0" fontId="13" fillId="2" borderId="0" xfId="0" applyFont="1" applyProtection="1">
      <protection locked="0" hidden="1"/>
    </xf>
    <xf numFmtId="0" fontId="0" fillId="2" borderId="0" xfId="0" applyProtection="1">
      <protection locked="0" hidden="1"/>
    </xf>
    <xf numFmtId="0" fontId="1" fillId="3" borderId="4" xfId="2" applyFont="1" applyBorder="1" applyAlignment="1">
      <alignment vertical="top"/>
      <protection locked="0"/>
    </xf>
    <xf numFmtId="4" fontId="1" fillId="3" borderId="4" xfId="2" applyNumberFormat="1" applyFont="1" applyBorder="1" applyAlignment="1">
      <alignment vertical="top"/>
      <protection locked="0"/>
    </xf>
    <xf numFmtId="4" fontId="1" fillId="2" borderId="60" xfId="2" applyNumberFormat="1" applyFill="1" applyBorder="1" applyAlignment="1" applyProtection="1">
      <alignment vertical="top"/>
    </xf>
    <xf numFmtId="4" fontId="1" fillId="2" borderId="4" xfId="2" applyNumberFormat="1" applyFill="1" applyBorder="1" applyAlignment="1" applyProtection="1">
      <alignment vertical="top"/>
    </xf>
    <xf numFmtId="0" fontId="1" fillId="2" borderId="16" xfId="0" applyFont="1" applyBorder="1" applyAlignment="1">
      <alignment vertical="center"/>
    </xf>
    <xf numFmtId="0" fontId="1" fillId="2" borderId="21" xfId="0" applyFont="1" applyBorder="1" applyAlignment="1">
      <alignment horizontal="center" vertical="center"/>
    </xf>
    <xf numFmtId="0" fontId="13" fillId="2" borderId="0" xfId="0" applyFont="1" applyFill="1" applyAlignment="1">
      <alignment vertical="top"/>
    </xf>
    <xf numFmtId="0" fontId="0" fillId="2" borderId="0" xfId="0" applyFill="1" applyBorder="1" applyAlignment="1">
      <alignment vertical="top" wrapText="1"/>
    </xf>
    <xf numFmtId="0" fontId="0" fillId="2" borderId="0" xfId="0" applyFill="1" applyBorder="1"/>
    <xf numFmtId="0" fontId="0" fillId="2" borderId="0" xfId="0" applyFill="1" applyBorder="1" applyAlignment="1">
      <alignment wrapText="1"/>
    </xf>
    <xf numFmtId="0" fontId="1" fillId="2" borderId="6" xfId="0" applyFont="1" applyBorder="1" applyAlignment="1">
      <alignment vertical="top"/>
    </xf>
    <xf numFmtId="0" fontId="1" fillId="2" borderId="7" xfId="0" applyFont="1" applyBorder="1" applyAlignment="1">
      <alignment vertical="top"/>
    </xf>
    <xf numFmtId="0" fontId="1" fillId="2" borderId="8" xfId="0" applyFont="1" applyBorder="1" applyAlignment="1">
      <alignment vertical="top"/>
    </xf>
    <xf numFmtId="0" fontId="1" fillId="3" borderId="17" xfId="2" applyFont="1" applyBorder="1" applyAlignment="1" applyProtection="1">
      <alignment horizontal="left" vertical="top"/>
      <protection locked="0"/>
    </xf>
    <xf numFmtId="0" fontId="1" fillId="3" borderId="14" xfId="2" applyFont="1" applyBorder="1" applyAlignment="1" applyProtection="1">
      <alignment horizontal="left" vertical="top"/>
      <protection locked="0"/>
    </xf>
    <xf numFmtId="0" fontId="1" fillId="3" borderId="15" xfId="2" applyFont="1" applyBorder="1" applyAlignment="1" applyProtection="1">
      <alignment horizontal="left" vertical="top"/>
      <protection locked="0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1" fillId="3" borderId="50" xfId="2" applyFont="1" applyBorder="1" applyAlignment="1">
      <alignment horizontal="left" vertical="top"/>
      <protection locked="0"/>
    </xf>
    <xf numFmtId="0" fontId="1" fillId="3" borderId="0" xfId="2" applyFont="1" applyBorder="1" applyAlignment="1">
      <alignment horizontal="left" vertical="top"/>
      <protection locked="0"/>
    </xf>
    <xf numFmtId="0" fontId="1" fillId="3" borderId="46" xfId="2" applyFont="1" applyBorder="1" applyAlignment="1">
      <alignment horizontal="left" vertical="top"/>
      <protection locked="0"/>
    </xf>
    <xf numFmtId="0" fontId="1" fillId="3" borderId="17" xfId="2" applyFont="1" applyBorder="1" applyAlignment="1">
      <alignment horizontal="left" vertical="top"/>
      <protection locked="0"/>
    </xf>
    <xf numFmtId="0" fontId="1" fillId="3" borderId="14" xfId="2" applyFont="1" applyBorder="1" applyAlignment="1">
      <alignment horizontal="left" vertical="top"/>
      <protection locked="0"/>
    </xf>
    <xf numFmtId="0" fontId="1" fillId="3" borderId="15" xfId="2" applyFont="1" applyBorder="1" applyAlignment="1">
      <alignment horizontal="left" vertical="top"/>
      <protection locked="0"/>
    </xf>
    <xf numFmtId="0" fontId="1" fillId="3" borderId="17" xfId="2" applyFont="1" applyBorder="1" applyAlignment="1" applyProtection="1">
      <alignment vertical="top"/>
      <protection locked="0"/>
    </xf>
    <xf numFmtId="0" fontId="1" fillId="3" borderId="14" xfId="2" applyBorder="1" applyAlignment="1" applyProtection="1">
      <alignment vertical="top"/>
      <protection locked="0"/>
    </xf>
    <xf numFmtId="0" fontId="1" fillId="3" borderId="15" xfId="2" applyBorder="1" applyAlignment="1" applyProtection="1">
      <alignment vertical="top"/>
      <protection locked="0"/>
    </xf>
    <xf numFmtId="176" fontId="1" fillId="3" borderId="17" xfId="2" applyNumberFormat="1" applyFont="1" applyBorder="1" applyAlignment="1" applyProtection="1">
      <alignment vertical="top"/>
      <protection locked="0"/>
    </xf>
    <xf numFmtId="176" fontId="1" fillId="3" borderId="15" xfId="2" applyNumberFormat="1" applyBorder="1" applyAlignment="1" applyProtection="1">
      <alignment vertical="top"/>
      <protection locked="0"/>
    </xf>
    <xf numFmtId="0" fontId="1" fillId="3" borderId="17" xfId="2" applyFont="1" applyBorder="1" applyAlignment="1">
      <alignment vertical="top"/>
      <protection locked="0"/>
    </xf>
    <xf numFmtId="0" fontId="1" fillId="3" borderId="14" xfId="2" applyBorder="1" applyAlignment="1">
      <alignment vertical="top"/>
      <protection locked="0"/>
    </xf>
    <xf numFmtId="0" fontId="1" fillId="3" borderId="15" xfId="2" applyBorder="1" applyAlignment="1">
      <alignment vertical="top"/>
      <protection locked="0"/>
    </xf>
    <xf numFmtId="0" fontId="1" fillId="2" borderId="6" xfId="0" applyFont="1" applyFill="1" applyBorder="1" applyAlignment="1">
      <alignment vertical="top"/>
    </xf>
    <xf numFmtId="0" fontId="1" fillId="2" borderId="7" xfId="0" applyFont="1" applyFill="1" applyBorder="1" applyAlignment="1">
      <alignment vertical="top"/>
    </xf>
    <xf numFmtId="0" fontId="1" fillId="2" borderId="8" xfId="0" applyFont="1" applyFill="1" applyBorder="1" applyAlignment="1">
      <alignment vertical="top"/>
    </xf>
    <xf numFmtId="0" fontId="1" fillId="3" borderId="17" xfId="2" applyBorder="1" applyAlignment="1" applyProtection="1">
      <alignment vertical="center"/>
      <protection locked="0"/>
    </xf>
    <xf numFmtId="0" fontId="1" fillId="3" borderId="14" xfId="2" applyBorder="1" applyAlignment="1" applyProtection="1">
      <alignment vertical="center"/>
      <protection locked="0"/>
    </xf>
    <xf numFmtId="0" fontId="1" fillId="3" borderId="15" xfId="2" applyBorder="1" applyAlignment="1" applyProtection="1">
      <alignment vertical="center"/>
      <protection locked="0"/>
    </xf>
    <xf numFmtId="0" fontId="1" fillId="3" borderId="17" xfId="2" applyBorder="1" applyAlignment="1">
      <alignment vertical="center"/>
      <protection locked="0"/>
    </xf>
    <xf numFmtId="0" fontId="1" fillId="3" borderId="14" xfId="2" applyBorder="1" applyAlignment="1">
      <alignment vertical="center"/>
      <protection locked="0"/>
    </xf>
    <xf numFmtId="0" fontId="1" fillId="3" borderId="15" xfId="2" applyBorder="1" applyAlignment="1">
      <alignment vertical="center"/>
      <protection locked="0"/>
    </xf>
    <xf numFmtId="0" fontId="1" fillId="2" borderId="6" xfId="0" applyFont="1" applyFill="1" applyBorder="1" applyAlignment="1" applyProtection="1">
      <alignment vertical="top"/>
    </xf>
    <xf numFmtId="0" fontId="1" fillId="2" borderId="7" xfId="0" applyFont="1" applyFill="1" applyBorder="1" applyAlignment="1" applyProtection="1">
      <alignment vertical="top"/>
    </xf>
    <xf numFmtId="0" fontId="1" fillId="2" borderId="8" xfId="0" applyFont="1" applyFill="1" applyBorder="1" applyAlignment="1" applyProtection="1">
      <alignment vertical="top"/>
    </xf>
    <xf numFmtId="0" fontId="3" fillId="2" borderId="0" xfId="0" applyFont="1" applyFill="1"/>
    <xf numFmtId="0" fontId="1" fillId="2" borderId="50" xfId="0" applyFont="1" applyFill="1" applyBorder="1" applyAlignment="1">
      <alignment vertical="top"/>
    </xf>
    <xf numFmtId="0" fontId="1" fillId="2" borderId="0" xfId="0" applyFont="1" applyFill="1" applyBorder="1" applyAlignment="1">
      <alignment vertical="top"/>
    </xf>
    <xf numFmtId="0" fontId="1" fillId="2" borderId="46" xfId="0" applyFont="1" applyFill="1" applyBorder="1" applyAlignment="1">
      <alignment vertical="top"/>
    </xf>
    <xf numFmtId="0" fontId="1" fillId="2" borderId="17" xfId="0" applyFont="1" applyFill="1" applyBorder="1" applyAlignment="1">
      <alignment vertical="top"/>
    </xf>
    <xf numFmtId="0" fontId="1" fillId="2" borderId="14" xfId="0" applyFont="1" applyFill="1" applyBorder="1" applyAlignment="1">
      <alignment vertical="top"/>
    </xf>
    <xf numFmtId="0" fontId="1" fillId="2" borderId="15" xfId="0" applyFont="1" applyFill="1" applyBorder="1" applyAlignment="1">
      <alignment vertical="top"/>
    </xf>
    <xf numFmtId="0" fontId="1" fillId="3" borderId="50" xfId="2" applyBorder="1" applyAlignment="1" applyProtection="1">
      <alignment vertical="top" wrapText="1"/>
      <protection locked="0"/>
    </xf>
    <xf numFmtId="0" fontId="1" fillId="3" borderId="0" xfId="2" applyBorder="1" applyAlignment="1" applyProtection="1">
      <alignment vertical="top" wrapText="1"/>
      <protection locked="0"/>
    </xf>
    <xf numFmtId="0" fontId="1" fillId="3" borderId="17" xfId="2" applyBorder="1" applyAlignment="1" applyProtection="1">
      <alignment vertical="top" wrapText="1"/>
      <protection locked="0"/>
    </xf>
    <xf numFmtId="0" fontId="1" fillId="3" borderId="14" xfId="2" applyBorder="1" applyAlignment="1" applyProtection="1">
      <alignment vertical="top" wrapText="1"/>
      <protection locked="0"/>
    </xf>
    <xf numFmtId="0" fontId="1" fillId="3" borderId="0" xfId="2" applyBorder="1" applyAlignment="1" applyProtection="1">
      <alignment vertical="top"/>
      <protection locked="0"/>
    </xf>
    <xf numFmtId="0" fontId="1" fillId="2" borderId="14" xfId="0" applyFont="1" applyFill="1" applyBorder="1" applyAlignment="1" applyProtection="1">
      <alignment vertical="center"/>
    </xf>
    <xf numFmtId="0" fontId="1" fillId="2" borderId="15" xfId="0" applyFont="1" applyFill="1" applyBorder="1" applyAlignment="1" applyProtection="1">
      <alignment vertical="center"/>
    </xf>
    <xf numFmtId="0" fontId="1" fillId="3" borderId="46" xfId="2" applyBorder="1" applyAlignment="1" applyProtection="1">
      <alignment vertical="top"/>
      <protection locked="0"/>
    </xf>
    <xf numFmtId="0" fontId="2" fillId="2" borderId="7" xfId="0" applyFont="1" applyFill="1" applyBorder="1" applyAlignment="1">
      <alignment horizontal="left" indent="1"/>
    </xf>
    <xf numFmtId="0" fontId="2" fillId="2" borderId="8" xfId="0" applyFont="1" applyFill="1" applyBorder="1" applyAlignment="1">
      <alignment horizontal="left" indent="1"/>
    </xf>
    <xf numFmtId="0" fontId="1" fillId="2" borderId="13" xfId="0" applyFont="1" applyFill="1" applyBorder="1" applyAlignment="1">
      <alignment horizontal="left" indent="1"/>
    </xf>
    <xf numFmtId="0" fontId="1" fillId="2" borderId="63" xfId="0" applyFont="1" applyFill="1" applyBorder="1" applyAlignment="1">
      <alignment horizontal="left" indent="1"/>
    </xf>
    <xf numFmtId="0" fontId="1" fillId="2" borderId="1" xfId="0" applyFont="1" applyBorder="1" applyAlignment="1">
      <alignment horizontal="left" indent="1"/>
    </xf>
    <xf numFmtId="0" fontId="1" fillId="2" borderId="41" xfId="0" applyFont="1" applyBorder="1" applyAlignment="1">
      <alignment horizontal="left" indent="1"/>
    </xf>
    <xf numFmtId="3" fontId="2" fillId="2" borderId="36" xfId="0" applyNumberFormat="1" applyFont="1" applyBorder="1" applyAlignment="1"/>
    <xf numFmtId="3" fontId="2" fillId="2" borderId="2" xfId="0" applyNumberFormat="1" applyFont="1" applyBorder="1" applyAlignment="1"/>
    <xf numFmtId="3" fontId="2" fillId="2" borderId="35" xfId="0" applyNumberFormat="1" applyFont="1" applyBorder="1" applyAlignment="1"/>
    <xf numFmtId="0" fontId="1" fillId="2" borderId="36" xfId="0" applyFont="1" applyBorder="1" applyAlignment="1">
      <alignment horizontal="center" vertical="center"/>
    </xf>
    <xf numFmtId="0" fontId="1" fillId="2" borderId="2" xfId="0" applyFont="1" applyBorder="1" applyAlignment="1">
      <alignment horizontal="center" vertical="center"/>
    </xf>
    <xf numFmtId="0" fontId="1" fillId="2" borderId="35" xfId="0" applyFont="1" applyBorder="1" applyAlignment="1">
      <alignment horizontal="center" vertical="center"/>
    </xf>
    <xf numFmtId="0" fontId="1" fillId="2" borderId="2" xfId="0" applyFont="1" applyBorder="1"/>
    <xf numFmtId="0" fontId="1" fillId="2" borderId="10" xfId="0" applyFont="1" applyBorder="1" applyAlignment="1">
      <alignment horizontal="left" indent="1"/>
    </xf>
    <xf numFmtId="0" fontId="1" fillId="2" borderId="45" xfId="0" applyFont="1" applyBorder="1" applyAlignment="1">
      <alignment horizontal="left" indent="1"/>
    </xf>
    <xf numFmtId="0" fontId="2" fillId="2" borderId="2" xfId="0" applyFont="1" applyBorder="1" applyAlignment="1">
      <alignment horizontal="left" indent="1"/>
    </xf>
    <xf numFmtId="0" fontId="2" fillId="2" borderId="35" xfId="0" applyFont="1" applyBorder="1" applyAlignment="1">
      <alignment horizontal="left" indent="1"/>
    </xf>
    <xf numFmtId="0" fontId="1" fillId="2" borderId="37" xfId="0" applyFont="1" applyFill="1" applyBorder="1"/>
    <xf numFmtId="0" fontId="1" fillId="2" borderId="38" xfId="0" applyFont="1" applyFill="1" applyBorder="1"/>
    <xf numFmtId="0" fontId="1" fillId="2" borderId="1" xfId="0" applyFont="1" applyFill="1" applyBorder="1"/>
    <xf numFmtId="0" fontId="1" fillId="2" borderId="41" xfId="0" applyFont="1" applyFill="1" applyBorder="1"/>
    <xf numFmtId="3" fontId="1" fillId="3" borderId="42" xfId="2" applyNumberFormat="1" applyBorder="1" applyAlignment="1" applyProtection="1">
      <protection locked="0"/>
    </xf>
    <xf numFmtId="3" fontId="1" fillId="3" borderId="1" xfId="2" applyNumberFormat="1" applyBorder="1" applyAlignment="1" applyProtection="1">
      <protection locked="0"/>
    </xf>
    <xf numFmtId="3" fontId="1" fillId="3" borderId="41" xfId="2" applyNumberFormat="1" applyBorder="1" applyAlignment="1" applyProtection="1">
      <protection locked="0"/>
    </xf>
    <xf numFmtId="3" fontId="1" fillId="3" borderId="61" xfId="2" applyNumberFormat="1" applyBorder="1" applyAlignment="1" applyProtection="1">
      <protection locked="0"/>
    </xf>
    <xf numFmtId="3" fontId="1" fillId="3" borderId="10" xfId="2" applyNumberFormat="1" applyBorder="1" applyAlignment="1" applyProtection="1">
      <protection locked="0"/>
    </xf>
    <xf numFmtId="3" fontId="1" fillId="3" borderId="45" xfId="2" applyNumberFormat="1" applyBorder="1" applyAlignment="1" applyProtection="1">
      <protection locked="0"/>
    </xf>
    <xf numFmtId="3" fontId="1" fillId="3" borderId="6" xfId="2" applyNumberFormat="1" applyBorder="1" applyAlignment="1" applyProtection="1">
      <protection locked="0"/>
    </xf>
    <xf numFmtId="3" fontId="1" fillId="3" borderId="7" xfId="2" applyNumberFormat="1" applyBorder="1" applyAlignment="1" applyProtection="1">
      <protection locked="0"/>
    </xf>
    <xf numFmtId="3" fontId="1" fillId="3" borderId="8" xfId="2" applyNumberFormat="1" applyBorder="1" applyAlignment="1" applyProtection="1">
      <protection locked="0"/>
    </xf>
    <xf numFmtId="3" fontId="1" fillId="3" borderId="62" xfId="2" applyNumberFormat="1" applyBorder="1" applyAlignment="1" applyProtection="1">
      <protection locked="0"/>
    </xf>
    <xf numFmtId="3" fontId="1" fillId="3" borderId="13" xfId="2" applyNumberFormat="1" applyBorder="1" applyAlignment="1" applyProtection="1">
      <protection locked="0"/>
    </xf>
    <xf numFmtId="3" fontId="1" fillId="3" borderId="63" xfId="2" applyNumberFormat="1" applyBorder="1" applyAlignment="1" applyProtection="1">
      <protection locked="0"/>
    </xf>
    <xf numFmtId="0" fontId="1" fillId="2" borderId="10" xfId="2" applyFont="1" applyFill="1" applyBorder="1" applyProtection="1">
      <alignment vertical="top"/>
    </xf>
    <xf numFmtId="0" fontId="1" fillId="2" borderId="45" xfId="2" applyFill="1" applyBorder="1" applyProtection="1">
      <alignment vertical="top"/>
    </xf>
    <xf numFmtId="3" fontId="1" fillId="3" borderId="6" xfId="2" applyNumberFormat="1" applyFont="1" applyBorder="1" applyAlignment="1" applyProtection="1">
      <protection locked="0"/>
    </xf>
    <xf numFmtId="0" fontId="1" fillId="3" borderId="6" xfId="2" applyNumberFormat="1" applyBorder="1" applyAlignment="1" applyProtection="1">
      <protection locked="0"/>
    </xf>
    <xf numFmtId="0" fontId="1" fillId="3" borderId="62" xfId="2" applyNumberFormat="1" applyBorder="1" applyAlignment="1" applyProtection="1">
      <protection locked="0"/>
    </xf>
    <xf numFmtId="0" fontId="2" fillId="2" borderId="7" xfId="0" applyFont="1" applyBorder="1"/>
    <xf numFmtId="0" fontId="2" fillId="2" borderId="14" xfId="0" applyFont="1" applyBorder="1"/>
    <xf numFmtId="0" fontId="1" fillId="2" borderId="2" xfId="0" applyFont="1" applyBorder="1" applyAlignment="1">
      <alignment vertical="center"/>
    </xf>
    <xf numFmtId="0" fontId="1" fillId="3" borderId="3" xfId="2" applyNumberFormat="1" applyBorder="1" applyAlignment="1" applyProtection="1">
      <protection locked="0"/>
    </xf>
    <xf numFmtId="0" fontId="1" fillId="3" borderId="64" xfId="2" applyNumberFormat="1" applyBorder="1" applyAlignment="1" applyProtection="1">
      <protection locked="0"/>
    </xf>
    <xf numFmtId="3" fontId="1" fillId="3" borderId="3" xfId="2" applyNumberFormat="1" applyBorder="1" applyAlignment="1" applyProtection="1">
      <protection locked="0"/>
    </xf>
    <xf numFmtId="3" fontId="1" fillId="3" borderId="64" xfId="2" applyNumberFormat="1" applyBorder="1" applyAlignment="1" applyProtection="1">
      <protection locked="0"/>
    </xf>
    <xf numFmtId="3" fontId="1" fillId="2" borderId="3" xfId="0" applyNumberFormat="1" applyFont="1" applyBorder="1" applyAlignment="1"/>
    <xf numFmtId="3" fontId="1" fillId="2" borderId="64" xfId="0" applyNumberFormat="1" applyFont="1" applyBorder="1" applyAlignment="1"/>
    <xf numFmtId="0" fontId="1" fillId="2" borderId="2" xfId="0" applyFont="1" applyFill="1" applyBorder="1"/>
    <xf numFmtId="0" fontId="1" fillId="2" borderId="14" xfId="2" applyFill="1" applyBorder="1" applyAlignment="1" applyProtection="1">
      <alignment vertical="center"/>
    </xf>
    <xf numFmtId="0" fontId="1" fillId="2" borderId="17" xfId="0" applyFont="1" applyFill="1" applyBorder="1" applyAlignment="1" applyProtection="1">
      <alignment vertical="center"/>
    </xf>
    <xf numFmtId="0" fontId="1" fillId="2" borderId="17" xfId="0" applyFont="1" applyFill="1" applyBorder="1"/>
    <xf numFmtId="0" fontId="1" fillId="2" borderId="14" xfId="0" applyFont="1" applyFill="1" applyBorder="1"/>
    <xf numFmtId="0" fontId="1" fillId="2" borderId="15" xfId="0" applyFont="1" applyFill="1" applyBorder="1"/>
    <xf numFmtId="0" fontId="3" fillId="2" borderId="0" xfId="0" applyFont="1" applyBorder="1" applyAlignment="1">
      <alignment horizontal="right"/>
    </xf>
    <xf numFmtId="0" fontId="1" fillId="2" borderId="7" xfId="0" applyFont="1" applyBorder="1" applyAlignment="1">
      <alignment horizontal="left" vertical="top"/>
    </xf>
    <xf numFmtId="0" fontId="1" fillId="2" borderId="8" xfId="0" applyFont="1" applyBorder="1" applyAlignment="1">
      <alignment horizontal="left" vertical="top"/>
    </xf>
    <xf numFmtId="0" fontId="1" fillId="2" borderId="0" xfId="0" applyNumberFormat="1" applyFont="1" applyBorder="1" applyAlignment="1">
      <alignment horizontal="left" vertical="top" wrapText="1"/>
    </xf>
    <xf numFmtId="0" fontId="1" fillId="2" borderId="46" xfId="0" applyNumberFormat="1" applyFont="1" applyBorder="1" applyAlignment="1">
      <alignment horizontal="left" vertical="top" wrapText="1"/>
    </xf>
    <xf numFmtId="0" fontId="1" fillId="2" borderId="14" xfId="0" applyNumberFormat="1" applyFont="1" applyBorder="1" applyAlignment="1">
      <alignment horizontal="left" vertical="top" wrapText="1"/>
    </xf>
    <xf numFmtId="0" fontId="1" fillId="2" borderId="15" xfId="0" applyNumberFormat="1" applyFont="1" applyBorder="1" applyAlignment="1">
      <alignment horizontal="left" vertical="top" wrapText="1"/>
    </xf>
    <xf numFmtId="4" fontId="1" fillId="3" borderId="9" xfId="2" applyNumberFormat="1" applyBorder="1" applyAlignment="1">
      <protection locked="0"/>
    </xf>
    <xf numFmtId="4" fontId="1" fillId="3" borderId="28" xfId="2" applyNumberFormat="1" applyBorder="1" applyAlignment="1">
      <protection locked="0"/>
    </xf>
    <xf numFmtId="4" fontId="1" fillId="3" borderId="5" xfId="2" applyNumberFormat="1" applyBorder="1" applyAlignment="1">
      <protection locked="0"/>
    </xf>
    <xf numFmtId="4" fontId="1" fillId="3" borderId="27" xfId="2" applyNumberFormat="1" applyBorder="1" applyAlignment="1">
      <protection locked="0"/>
    </xf>
    <xf numFmtId="0" fontId="1" fillId="2" borderId="33" xfId="0" applyFont="1" applyBorder="1" applyAlignment="1"/>
    <xf numFmtId="0" fontId="1" fillId="2" borderId="31" xfId="0" applyFont="1" applyBorder="1" applyAlignment="1"/>
    <xf numFmtId="4" fontId="2" fillId="2" borderId="5" xfId="0" applyNumberFormat="1" applyFont="1" applyBorder="1" applyAlignment="1"/>
    <xf numFmtId="4" fontId="2" fillId="2" borderId="27" xfId="0" applyNumberFormat="1" applyFont="1" applyBorder="1" applyAlignment="1"/>
    <xf numFmtId="4" fontId="1" fillId="2" borderId="9" xfId="0" applyNumberFormat="1" applyFont="1" applyBorder="1" applyAlignment="1"/>
    <xf numFmtId="4" fontId="1" fillId="2" borderId="28" xfId="0" applyNumberFormat="1" applyFont="1" applyBorder="1" applyAlignment="1"/>
    <xf numFmtId="0" fontId="1" fillId="2" borderId="11" xfId="0" applyFont="1" applyBorder="1" applyAlignment="1">
      <alignment vertical="top"/>
    </xf>
    <xf numFmtId="0" fontId="1" fillId="2" borderId="18" xfId="0" applyFont="1" applyBorder="1" applyAlignment="1">
      <alignment vertical="top"/>
    </xf>
    <xf numFmtId="0" fontId="1" fillId="2" borderId="16" xfId="0" applyFont="1" applyBorder="1" applyAlignment="1">
      <alignment vertical="top"/>
    </xf>
    <xf numFmtId="0" fontId="1" fillId="2" borderId="20" xfId="0" applyFont="1" applyBorder="1" applyAlignment="1">
      <alignment vertical="top"/>
    </xf>
    <xf numFmtId="0" fontId="1" fillId="3" borderId="1" xfId="2" applyBorder="1">
      <alignment vertical="top"/>
      <protection locked="0"/>
    </xf>
    <xf numFmtId="4" fontId="1" fillId="2" borderId="9" xfId="0" applyNumberFormat="1" applyFont="1" applyBorder="1"/>
    <xf numFmtId="4" fontId="1" fillId="2" borderId="28" xfId="0" applyNumberFormat="1" applyFont="1" applyBorder="1"/>
    <xf numFmtId="0" fontId="1" fillId="2" borderId="10" xfId="0" applyFont="1" applyBorder="1" applyAlignment="1">
      <alignment horizontal="left"/>
    </xf>
    <xf numFmtId="0" fontId="1" fillId="2" borderId="28" xfId="0" applyFont="1" applyBorder="1" applyAlignment="1">
      <alignment horizontal="left"/>
    </xf>
    <xf numFmtId="0" fontId="1" fillId="2" borderId="37" xfId="0" applyFont="1" applyBorder="1" applyAlignment="1">
      <alignment horizontal="left"/>
    </xf>
    <xf numFmtId="0" fontId="1" fillId="2" borderId="31" xfId="0" applyFont="1" applyBorder="1" applyAlignment="1">
      <alignment horizontal="left"/>
    </xf>
    <xf numFmtId="0" fontId="1" fillId="2" borderId="13" xfId="0" applyFont="1" applyBorder="1" applyAlignment="1">
      <alignment horizontal="left"/>
    </xf>
    <xf numFmtId="0" fontId="1" fillId="2" borderId="25" xfId="0" applyFont="1" applyBorder="1" applyAlignment="1">
      <alignment horizontal="left"/>
    </xf>
    <xf numFmtId="0" fontId="1" fillId="3" borderId="13" xfId="2" applyBorder="1">
      <alignment vertical="top"/>
      <protection locked="0"/>
    </xf>
    <xf numFmtId="0" fontId="1" fillId="2" borderId="37" xfId="0" applyFont="1" applyBorder="1" applyAlignment="1">
      <alignment vertical="top"/>
    </xf>
    <xf numFmtId="0" fontId="1" fillId="2" borderId="38" xfId="0" applyFont="1" applyBorder="1" applyAlignment="1">
      <alignment vertical="top"/>
    </xf>
    <xf numFmtId="0" fontId="1" fillId="2" borderId="33" xfId="0" applyFont="1" applyBorder="1" applyAlignment="1">
      <alignment horizontal="left"/>
    </xf>
    <xf numFmtId="0" fontId="2" fillId="2" borderId="11" xfId="0" applyFont="1" applyBorder="1" applyAlignment="1"/>
    <xf numFmtId="0" fontId="2" fillId="2" borderId="0" xfId="0" applyFont="1" applyBorder="1" applyAlignment="1"/>
    <xf numFmtId="0" fontId="2" fillId="2" borderId="18" xfId="0" applyFont="1" applyBorder="1" applyAlignment="1"/>
    <xf numFmtId="0" fontId="1" fillId="2" borderId="9" xfId="0" applyFont="1" applyBorder="1" applyAlignment="1">
      <alignment horizontal="left"/>
    </xf>
    <xf numFmtId="0" fontId="2" fillId="2" borderId="12" xfId="0" applyFont="1" applyBorder="1" applyAlignment="1"/>
    <xf numFmtId="0" fontId="2" fillId="2" borderId="13" xfId="0" applyFont="1" applyBorder="1" applyAlignment="1"/>
    <xf numFmtId="0" fontId="2" fillId="2" borderId="25" xfId="0" applyFont="1" applyBorder="1" applyAlignment="1"/>
    <xf numFmtId="0" fontId="1" fillId="2" borderId="2" xfId="0" applyFont="1" applyBorder="1" applyAlignment="1">
      <alignment horizontal="left"/>
    </xf>
    <xf numFmtId="0" fontId="1" fillId="2" borderId="1" xfId="0" applyFont="1" applyBorder="1" applyAlignment="1">
      <alignment horizontal="left"/>
    </xf>
    <xf numFmtId="0" fontId="1" fillId="2" borderId="27" xfId="0" applyFont="1" applyBorder="1" applyAlignment="1">
      <alignment horizontal="left"/>
    </xf>
    <xf numFmtId="0" fontId="1" fillId="3" borderId="7" xfId="2" applyBorder="1" applyAlignment="1">
      <alignment vertical="top" wrapText="1"/>
      <protection locked="0"/>
    </xf>
    <xf numFmtId="0" fontId="1" fillId="3" borderId="8" xfId="2" applyBorder="1" applyAlignment="1">
      <alignment vertical="top" wrapText="1"/>
      <protection locked="0"/>
    </xf>
    <xf numFmtId="0" fontId="1" fillId="3" borderId="0" xfId="2" applyBorder="1" applyAlignment="1">
      <alignment vertical="top" wrapText="1"/>
      <protection locked="0"/>
    </xf>
    <xf numFmtId="0" fontId="1" fillId="3" borderId="46" xfId="2" applyBorder="1" applyAlignment="1">
      <alignment vertical="top" wrapText="1"/>
      <protection locked="0"/>
    </xf>
    <xf numFmtId="0" fontId="1" fillId="3" borderId="14" xfId="2" applyBorder="1" applyAlignment="1">
      <alignment vertical="top" wrapText="1"/>
      <protection locked="0"/>
    </xf>
    <xf numFmtId="0" fontId="1" fillId="3" borderId="15" xfId="2" applyBorder="1" applyAlignment="1">
      <alignment vertical="top" wrapText="1"/>
      <protection locked="0"/>
    </xf>
    <xf numFmtId="0" fontId="1" fillId="2" borderId="50" xfId="0" applyFont="1" applyBorder="1" applyAlignment="1">
      <alignment vertical="top"/>
    </xf>
    <xf numFmtId="0" fontId="1" fillId="2" borderId="17" xfId="0" applyFont="1" applyBorder="1" applyAlignment="1">
      <alignment vertical="top"/>
    </xf>
    <xf numFmtId="0" fontId="1" fillId="2" borderId="0" xfId="0" applyFont="1" applyBorder="1" applyAlignment="1">
      <alignment vertical="top"/>
    </xf>
    <xf numFmtId="0" fontId="1" fillId="2" borderId="14" xfId="0" applyFont="1" applyBorder="1" applyAlignment="1">
      <alignment vertical="top"/>
    </xf>
    <xf numFmtId="0" fontId="1" fillId="3" borderId="2" xfId="2" applyBorder="1" applyAlignment="1">
      <alignment vertical="top"/>
      <protection locked="0"/>
    </xf>
    <xf numFmtId="0" fontId="1" fillId="3" borderId="35" xfId="2" applyBorder="1" applyAlignment="1">
      <alignment vertical="top"/>
      <protection locked="0"/>
    </xf>
    <xf numFmtId="0" fontId="1" fillId="2" borderId="36" xfId="0" applyFont="1" applyBorder="1" applyAlignment="1">
      <alignment vertical="top"/>
    </xf>
    <xf numFmtId="0" fontId="1" fillId="2" borderId="2" xfId="0" applyFont="1" applyBorder="1" applyAlignment="1">
      <alignment vertical="top"/>
    </xf>
    <xf numFmtId="0" fontId="1" fillId="3" borderId="2" xfId="2" applyFont="1" applyBorder="1" applyAlignment="1">
      <alignment vertical="top"/>
      <protection locked="0"/>
    </xf>
    <xf numFmtId="0" fontId="0" fillId="2" borderId="7" xfId="0" applyBorder="1"/>
    <xf numFmtId="0" fontId="1" fillId="2" borderId="17" xfId="0" applyFont="1" applyBorder="1" applyAlignment="1"/>
    <xf numFmtId="0" fontId="1" fillId="2" borderId="14" xfId="0" applyFont="1" applyBorder="1" applyAlignment="1"/>
    <xf numFmtId="0" fontId="1" fillId="2" borderId="15" xfId="0" applyFont="1" applyBorder="1" applyAlignment="1"/>
    <xf numFmtId="0" fontId="1" fillId="2" borderId="2" xfId="0" applyFont="1" applyBorder="1" applyAlignment="1">
      <alignment horizontal="left" vertical="top"/>
    </xf>
    <xf numFmtId="0" fontId="1" fillId="2" borderId="0" xfId="0" applyFont="1" applyBorder="1" applyAlignment="1">
      <alignment horizontal="left" vertical="top"/>
    </xf>
    <xf numFmtId="0" fontId="1" fillId="2" borderId="18" xfId="0" applyFont="1" applyBorder="1" applyAlignment="1">
      <alignment horizontal="left" vertical="top"/>
    </xf>
    <xf numFmtId="0" fontId="1" fillId="2" borderId="14" xfId="0" applyFont="1" applyBorder="1" applyAlignment="1">
      <alignment horizontal="left" vertical="top"/>
    </xf>
    <xf numFmtId="0" fontId="1" fillId="2" borderId="20" xfId="0" applyFont="1" applyBorder="1" applyAlignment="1">
      <alignment horizontal="left" vertical="top"/>
    </xf>
    <xf numFmtId="0" fontId="1" fillId="2" borderId="37" xfId="0" applyNumberFormat="1" applyFont="1" applyBorder="1" applyAlignment="1">
      <alignment horizontal="left"/>
    </xf>
    <xf numFmtId="0" fontId="1" fillId="2" borderId="31" xfId="0" applyNumberFormat="1" applyFont="1" applyBorder="1" applyAlignment="1">
      <alignment horizontal="left"/>
    </xf>
    <xf numFmtId="4" fontId="1" fillId="3" borderId="33" xfId="2" applyNumberFormat="1" applyBorder="1" applyAlignment="1">
      <protection locked="0"/>
    </xf>
    <xf numFmtId="4" fontId="1" fillId="3" borderId="31" xfId="2" applyNumberFormat="1" applyBorder="1" applyAlignment="1">
      <protection locked="0"/>
    </xf>
    <xf numFmtId="0" fontId="1" fillId="3" borderId="50" xfId="2" applyBorder="1">
      <alignment vertical="top"/>
      <protection locked="0"/>
    </xf>
    <xf numFmtId="0" fontId="1" fillId="3" borderId="0" xfId="2" applyBorder="1">
      <alignment vertical="top"/>
      <protection locked="0"/>
    </xf>
    <xf numFmtId="0" fontId="1" fillId="3" borderId="17" xfId="2" applyBorder="1">
      <alignment vertical="top"/>
      <protection locked="0"/>
    </xf>
    <xf numFmtId="0" fontId="1" fillId="3" borderId="14" xfId="2" applyBorder="1">
      <alignment vertical="top"/>
      <protection locked="0"/>
    </xf>
    <xf numFmtId="0" fontId="3" fillId="2" borderId="0" xfId="0" applyFont="1" applyBorder="1"/>
    <xf numFmtId="0" fontId="1" fillId="2" borderId="1" xfId="0" applyFont="1" applyBorder="1" applyAlignment="1"/>
    <xf numFmtId="0" fontId="1" fillId="2" borderId="65" xfId="0" applyFont="1" applyBorder="1" applyAlignment="1"/>
    <xf numFmtId="0" fontId="1" fillId="2" borderId="51" xfId="0" applyFont="1" applyBorder="1" applyAlignment="1"/>
    <xf numFmtId="0" fontId="1" fillId="2" borderId="66" xfId="0" applyFont="1" applyBorder="1" applyAlignment="1"/>
    <xf numFmtId="0" fontId="1" fillId="2" borderId="9" xfId="0" applyFont="1" applyBorder="1" applyAlignment="1"/>
    <xf numFmtId="0" fontId="1" fillId="2" borderId="10" xfId="0" applyFont="1" applyBorder="1" applyAlignment="1"/>
    <xf numFmtId="0" fontId="1" fillId="2" borderId="28" xfId="0" applyFont="1" applyBorder="1" applyAlignment="1"/>
    <xf numFmtId="0" fontId="1" fillId="2" borderId="5" xfId="0" applyFont="1" applyBorder="1" applyAlignment="1"/>
    <xf numFmtId="0" fontId="1" fillId="2" borderId="27" xfId="0" applyFont="1" applyBorder="1" applyAlignment="1"/>
    <xf numFmtId="0" fontId="1" fillId="2" borderId="16" xfId="0" applyFont="1" applyBorder="1" applyAlignment="1"/>
    <xf numFmtId="0" fontId="1" fillId="2" borderId="20" xfId="0" applyFont="1" applyBorder="1" applyAlignment="1"/>
    <xf numFmtId="0" fontId="0" fillId="2" borderId="33" xfId="0" applyBorder="1" applyAlignment="1"/>
    <xf numFmtId="0" fontId="0" fillId="2" borderId="37" xfId="0" applyBorder="1" applyAlignment="1"/>
    <xf numFmtId="0" fontId="0" fillId="2" borderId="31" xfId="0" applyBorder="1" applyAlignment="1"/>
    <xf numFmtId="0" fontId="1" fillId="2" borderId="11" xfId="0" applyFont="1" applyBorder="1" applyAlignment="1"/>
    <xf numFmtId="0" fontId="1" fillId="2" borderId="0" xfId="0" applyFont="1" applyBorder="1" applyAlignment="1"/>
    <xf numFmtId="0" fontId="1" fillId="2" borderId="18" xfId="0" applyFont="1" applyBorder="1" applyAlignment="1"/>
    <xf numFmtId="0" fontId="4" fillId="2" borderId="14" xfId="0" applyFont="1" applyBorder="1" applyAlignment="1">
      <alignment horizontal="right"/>
    </xf>
    <xf numFmtId="0" fontId="1" fillId="2" borderId="59" xfId="0" applyNumberFormat="1" applyFont="1" applyBorder="1" applyAlignment="1"/>
    <xf numFmtId="0" fontId="1" fillId="2" borderId="7" xfId="0" applyNumberFormat="1" applyFont="1" applyBorder="1" applyAlignment="1"/>
    <xf numFmtId="0" fontId="1" fillId="2" borderId="30" xfId="0" applyNumberFormat="1" applyFont="1" applyBorder="1" applyAlignment="1"/>
    <xf numFmtId="0" fontId="0" fillId="2" borderId="2" xfId="0" applyBorder="1"/>
    <xf numFmtId="0" fontId="0" fillId="2" borderId="35" xfId="0" applyBorder="1"/>
    <xf numFmtId="0" fontId="1" fillId="2" borderId="6" xfId="0" applyFont="1" applyBorder="1" applyAlignment="1">
      <alignment horizontal="left" vertical="top"/>
    </xf>
    <xf numFmtId="0" fontId="1" fillId="2" borderId="17" xfId="0" applyFont="1" applyBorder="1" applyAlignment="1">
      <alignment horizontal="left" vertical="top"/>
    </xf>
    <xf numFmtId="0" fontId="1" fillId="2" borderId="15" xfId="0" applyFont="1" applyBorder="1" applyAlignment="1">
      <alignment horizontal="left" vertical="top"/>
    </xf>
    <xf numFmtId="176" fontId="1" fillId="2" borderId="17" xfId="0" applyNumberFormat="1" applyFont="1" applyBorder="1" applyAlignment="1"/>
    <xf numFmtId="176" fontId="1" fillId="2" borderId="14" xfId="0" applyNumberFormat="1" applyFont="1" applyBorder="1" applyAlignment="1"/>
    <xf numFmtId="0" fontId="1" fillId="2" borderId="15" xfId="0" applyFont="1" applyBorder="1" applyAlignment="1">
      <alignment vertical="top"/>
    </xf>
    <xf numFmtId="4" fontId="1" fillId="2" borderId="4" xfId="2" applyNumberFormat="1" applyFill="1" applyBorder="1" applyProtection="1">
      <alignment vertical="top"/>
    </xf>
    <xf numFmtId="4" fontId="1" fillId="2" borderId="5" xfId="2" applyNumberFormat="1" applyFill="1" applyBorder="1" applyProtection="1">
      <alignment vertical="top"/>
    </xf>
    <xf numFmtId="0" fontId="0" fillId="2" borderId="7" xfId="0" applyBorder="1" applyAlignment="1">
      <alignment horizontal="left" vertical="top"/>
    </xf>
    <xf numFmtId="0" fontId="0" fillId="2" borderId="8" xfId="0" applyBorder="1" applyAlignment="1">
      <alignment horizontal="left" vertical="top"/>
    </xf>
    <xf numFmtId="0" fontId="0" fillId="2" borderId="0" xfId="0" applyBorder="1" applyAlignment="1">
      <alignment horizontal="left" vertical="top"/>
    </xf>
    <xf numFmtId="0" fontId="0" fillId="2" borderId="46" xfId="0" applyBorder="1" applyAlignment="1">
      <alignment horizontal="left" vertical="top"/>
    </xf>
    <xf numFmtId="0" fontId="0" fillId="2" borderId="14" xfId="0" applyBorder="1" applyAlignment="1">
      <alignment horizontal="left" vertical="top"/>
    </xf>
    <xf numFmtId="0" fontId="0" fillId="2" borderId="15" xfId="0" applyBorder="1" applyAlignment="1">
      <alignment horizontal="left" vertical="top"/>
    </xf>
    <xf numFmtId="0" fontId="0" fillId="2" borderId="6" xfId="0" applyBorder="1" applyAlignment="1">
      <alignment vertical="top"/>
    </xf>
    <xf numFmtId="0" fontId="0" fillId="2" borderId="8" xfId="0" applyBorder="1" applyAlignment="1">
      <alignment vertical="top"/>
    </xf>
    <xf numFmtId="0" fontId="0" fillId="2" borderId="18" xfId="0" applyBorder="1" applyAlignment="1">
      <alignment horizontal="left" vertical="top"/>
    </xf>
    <xf numFmtId="0" fontId="0" fillId="2" borderId="19" xfId="0" applyBorder="1" applyAlignment="1">
      <alignment vertical="top"/>
    </xf>
    <xf numFmtId="0" fontId="0" fillId="2" borderId="19" xfId="0" applyBorder="1" applyAlignment="1">
      <alignment horizontal="center" vertical="top"/>
    </xf>
    <xf numFmtId="0" fontId="0" fillId="2" borderId="17" xfId="0" applyBorder="1" applyAlignment="1"/>
    <xf numFmtId="0" fontId="0" fillId="2" borderId="15" xfId="0" applyBorder="1" applyAlignment="1"/>
    <xf numFmtId="0" fontId="0" fillId="2" borderId="7" xfId="0" applyBorder="1" applyAlignment="1">
      <alignment vertical="top"/>
    </xf>
    <xf numFmtId="0" fontId="0" fillId="2" borderId="17" xfId="0" applyBorder="1" applyAlignment="1">
      <alignment vertical="center"/>
    </xf>
    <xf numFmtId="0" fontId="0" fillId="2" borderId="14" xfId="0" applyBorder="1" applyAlignment="1">
      <alignment vertical="center"/>
    </xf>
    <xf numFmtId="0" fontId="0" fillId="2" borderId="15" xfId="0" applyBorder="1" applyAlignment="1">
      <alignment vertical="center"/>
    </xf>
    <xf numFmtId="0" fontId="0" fillId="2" borderId="14" xfId="0" applyBorder="1" applyAlignment="1"/>
    <xf numFmtId="0" fontId="0" fillId="2" borderId="3" xfId="0" applyBorder="1" applyAlignment="1">
      <alignment vertical="top"/>
    </xf>
    <xf numFmtId="0" fontId="1" fillId="3" borderId="44" xfId="2" applyBorder="1">
      <alignment vertical="top"/>
      <protection locked="0"/>
    </xf>
    <xf numFmtId="176" fontId="0" fillId="2" borderId="17" xfId="0" applyNumberFormat="1" applyBorder="1" applyAlignment="1"/>
    <xf numFmtId="176" fontId="0" fillId="2" borderId="14" xfId="0" applyNumberFormat="1" applyBorder="1" applyAlignment="1"/>
    <xf numFmtId="0" fontId="0" fillId="2" borderId="0" xfId="0" applyBorder="1" applyAlignment="1">
      <alignment vertical="top"/>
    </xf>
    <xf numFmtId="0" fontId="0" fillId="2" borderId="0" xfId="0" applyBorder="1"/>
    <xf numFmtId="0" fontId="0" fillId="2" borderId="11" xfId="0" applyBorder="1" applyAlignment="1">
      <alignment vertical="top"/>
    </xf>
    <xf numFmtId="0" fontId="0" fillId="2" borderId="16" xfId="0" applyBorder="1" applyAlignment="1">
      <alignment vertical="top"/>
    </xf>
    <xf numFmtId="0" fontId="0" fillId="2" borderId="14" xfId="0" applyBorder="1" applyAlignment="1">
      <alignment vertical="top"/>
    </xf>
    <xf numFmtId="4" fontId="1" fillId="2" borderId="60" xfId="2" applyNumberFormat="1" applyFill="1" applyBorder="1" applyProtection="1">
      <alignment vertical="top"/>
    </xf>
    <xf numFmtId="4" fontId="1" fillId="2" borderId="59" xfId="2" applyNumberFormat="1" applyFill="1" applyBorder="1" applyProtection="1">
      <alignment vertical="top"/>
    </xf>
    <xf numFmtId="176" fontId="1" fillId="2" borderId="6" xfId="0" applyNumberFormat="1" applyFont="1" applyBorder="1" applyAlignment="1">
      <alignment vertical="top"/>
    </xf>
    <xf numFmtId="176" fontId="1" fillId="2" borderId="7" xfId="0" applyNumberFormat="1" applyFont="1" applyBorder="1" applyAlignment="1">
      <alignment vertical="top"/>
    </xf>
    <xf numFmtId="0" fontId="2" fillId="2" borderId="7" xfId="0" applyFont="1" applyBorder="1" applyAlignment="1">
      <alignment horizontal="left"/>
    </xf>
    <xf numFmtId="0" fontId="1" fillId="2" borderId="0" xfId="0" applyFont="1" applyAlignment="1">
      <alignment horizontal="left"/>
    </xf>
    <xf numFmtId="0" fontId="5" fillId="2" borderId="0" xfId="0" applyFont="1" applyBorder="1" applyAlignment="1">
      <alignment vertical="top" wrapText="1"/>
    </xf>
    <xf numFmtId="0" fontId="5" fillId="2" borderId="46" xfId="0" applyFont="1" applyBorder="1" applyAlignment="1">
      <alignment vertical="top" wrapText="1"/>
    </xf>
    <xf numFmtId="0" fontId="5" fillId="2" borderId="14" xfId="0" applyFont="1" applyBorder="1" applyAlignment="1">
      <alignment vertical="top" wrapText="1"/>
    </xf>
    <xf numFmtId="0" fontId="5" fillId="2" borderId="15" xfId="0" applyFont="1" applyBorder="1" applyAlignment="1">
      <alignment vertical="top" wrapText="1"/>
    </xf>
    <xf numFmtId="0" fontId="5" fillId="2" borderId="17" xfId="0" applyFont="1" applyBorder="1" applyAlignment="1">
      <alignment vertical="center"/>
    </xf>
    <xf numFmtId="0" fontId="5" fillId="2" borderId="14" xfId="0" applyFont="1" applyBorder="1" applyAlignment="1">
      <alignment vertical="center"/>
    </xf>
    <xf numFmtId="0" fontId="5" fillId="2" borderId="15" xfId="0" applyFont="1" applyBorder="1" applyAlignment="1">
      <alignment vertical="center"/>
    </xf>
    <xf numFmtId="176" fontId="1" fillId="2" borderId="17" xfId="0" applyNumberFormat="1" applyFont="1" applyBorder="1" applyAlignment="1">
      <alignment vertical="top"/>
    </xf>
    <xf numFmtId="176" fontId="1" fillId="2" borderId="14" xfId="0" applyNumberFormat="1" applyFont="1" applyBorder="1" applyAlignment="1">
      <alignment vertical="top"/>
    </xf>
    <xf numFmtId="0" fontId="1" fillId="2" borderId="17" xfId="0" applyFont="1" applyBorder="1" applyAlignment="1">
      <alignment vertical="center"/>
    </xf>
    <xf numFmtId="0" fontId="1" fillId="2" borderId="14" xfId="0" applyFont="1" applyBorder="1" applyAlignment="1">
      <alignment vertical="center"/>
    </xf>
    <xf numFmtId="0" fontId="1" fillId="2" borderId="15" xfId="0" applyFont="1" applyBorder="1" applyAlignment="1">
      <alignment vertical="center"/>
    </xf>
    <xf numFmtId="0" fontId="1" fillId="2" borderId="19" xfId="0" applyFont="1" applyBorder="1" applyAlignment="1">
      <alignment vertical="top"/>
    </xf>
    <xf numFmtId="0" fontId="1" fillId="2" borderId="21" xfId="0" applyFont="1" applyBorder="1" applyAlignment="1">
      <alignment vertical="top"/>
    </xf>
    <xf numFmtId="0" fontId="1" fillId="2" borderId="46" xfId="0" applyFont="1" applyBorder="1" applyAlignment="1">
      <alignment horizontal="left" vertical="top"/>
    </xf>
    <xf numFmtId="0" fontId="1" fillId="2" borderId="46" xfId="0" applyFont="1" applyBorder="1" applyAlignment="1">
      <alignment vertical="top"/>
    </xf>
    <xf numFmtId="0" fontId="1" fillId="2" borderId="37" xfId="0" applyFont="1" applyBorder="1" applyAlignment="1">
      <alignment horizontal="left" vertical="top"/>
    </xf>
    <xf numFmtId="0" fontId="1" fillId="2" borderId="31" xfId="0" applyFont="1" applyBorder="1" applyAlignment="1">
      <alignment horizontal="left" vertical="top"/>
    </xf>
    <xf numFmtId="0" fontId="1" fillId="2" borderId="33" xfId="0" applyFont="1" applyBorder="1" applyAlignment="1">
      <alignment vertical="top"/>
    </xf>
    <xf numFmtId="0" fontId="1" fillId="2" borderId="31" xfId="0" applyFont="1" applyBorder="1" applyAlignment="1">
      <alignment vertical="top"/>
    </xf>
    <xf numFmtId="176" fontId="1" fillId="2" borderId="17" xfId="0" applyNumberFormat="1" applyFont="1" applyBorder="1" applyAlignment="1">
      <alignment vertical="center"/>
    </xf>
    <xf numFmtId="176" fontId="1" fillId="2" borderId="14" xfId="0" applyNumberFormat="1" applyFont="1" applyBorder="1" applyAlignment="1">
      <alignment vertical="center"/>
    </xf>
    <xf numFmtId="0" fontId="1" fillId="3" borderId="1" xfId="2" applyNumberFormat="1" applyBorder="1" applyAlignment="1">
      <alignment vertical="top"/>
      <protection locked="0"/>
    </xf>
    <xf numFmtId="4" fontId="1" fillId="3" borderId="1" xfId="2" applyNumberFormat="1" applyBorder="1" applyAlignment="1">
      <alignment vertical="top"/>
      <protection locked="0"/>
    </xf>
    <xf numFmtId="4" fontId="1" fillId="3" borderId="41" xfId="2" applyNumberFormat="1" applyBorder="1" applyAlignment="1">
      <alignment vertical="top"/>
      <protection locked="0"/>
    </xf>
    <xf numFmtId="0" fontId="1" fillId="2" borderId="51" xfId="0" applyFont="1" applyBorder="1" applyAlignment="1">
      <alignment vertical="top"/>
    </xf>
    <xf numFmtId="0" fontId="1" fillId="2" borderId="67" xfId="0" applyFont="1" applyBorder="1" applyAlignment="1">
      <alignment vertical="top"/>
    </xf>
    <xf numFmtId="0" fontId="1" fillId="3" borderId="50" xfId="2" applyBorder="1" applyAlignment="1">
      <alignment vertical="top" wrapText="1"/>
      <protection locked="0"/>
    </xf>
    <xf numFmtId="0" fontId="1" fillId="3" borderId="17" xfId="2" applyBorder="1" applyAlignment="1">
      <alignment vertical="top" wrapText="1"/>
      <protection locked="0"/>
    </xf>
    <xf numFmtId="0" fontId="1" fillId="3" borderId="5" xfId="2" applyBorder="1" applyAlignment="1">
      <protection locked="0"/>
    </xf>
    <xf numFmtId="0" fontId="1" fillId="3" borderId="27" xfId="2" applyBorder="1" applyAlignment="1">
      <protection locked="0"/>
    </xf>
    <xf numFmtId="0" fontId="1" fillId="3" borderId="9" xfId="2" applyBorder="1" applyAlignment="1">
      <protection locked="0"/>
    </xf>
    <xf numFmtId="0" fontId="1" fillId="3" borderId="28" xfId="2" applyBorder="1" applyAlignment="1">
      <protection locked="0"/>
    </xf>
    <xf numFmtId="0" fontId="1" fillId="3" borderId="17" xfId="2" applyBorder="1" applyAlignment="1">
      <alignment vertical="top"/>
      <protection locked="0"/>
    </xf>
    <xf numFmtId="0" fontId="2" fillId="2" borderId="9" xfId="0" applyFont="1" applyBorder="1" applyAlignment="1"/>
    <xf numFmtId="0" fontId="2" fillId="2" borderId="10" xfId="0" applyFont="1" applyBorder="1" applyAlignment="1"/>
    <xf numFmtId="0" fontId="2" fillId="2" borderId="65" xfId="0" applyFont="1" applyBorder="1" applyAlignment="1"/>
    <xf numFmtId="0" fontId="2" fillId="2" borderId="51" xfId="0" applyFont="1" applyBorder="1" applyAlignment="1"/>
    <xf numFmtId="0" fontId="2" fillId="2" borderId="66" xfId="0" applyFont="1" applyBorder="1" applyAlignment="1"/>
    <xf numFmtId="0" fontId="1" fillId="2" borderId="12" xfId="0" applyFont="1" applyBorder="1" applyAlignment="1"/>
    <xf numFmtId="0" fontId="1" fillId="2" borderId="13" xfId="0" applyFont="1" applyBorder="1" applyAlignment="1"/>
    <xf numFmtId="0" fontId="1" fillId="2" borderId="25" xfId="0" applyFont="1" applyBorder="1" applyAlignment="1"/>
    <xf numFmtId="0" fontId="0" fillId="2" borderId="33" xfId="0" applyBorder="1"/>
    <xf numFmtId="0" fontId="0" fillId="2" borderId="37" xfId="0" applyBorder="1"/>
    <xf numFmtId="0" fontId="1" fillId="3" borderId="0" xfId="2" applyBorder="1" applyAlignment="1">
      <protection locked="0"/>
    </xf>
    <xf numFmtId="4" fontId="1" fillId="2" borderId="5" xfId="0" applyNumberFormat="1" applyFont="1" applyBorder="1" applyAlignment="1"/>
    <xf numFmtId="4" fontId="1" fillId="2" borderId="27" xfId="0" applyNumberFormat="1" applyFont="1" applyBorder="1" applyAlignment="1"/>
    <xf numFmtId="0" fontId="1" fillId="3" borderId="1" xfId="2" applyBorder="1" applyAlignment="1">
      <alignment horizontal="left"/>
      <protection locked="0"/>
    </xf>
    <xf numFmtId="0" fontId="1" fillId="3" borderId="27" xfId="2" applyBorder="1" applyAlignment="1">
      <alignment horizontal="left"/>
      <protection locked="0"/>
    </xf>
    <xf numFmtId="0" fontId="1" fillId="2" borderId="33" xfId="0" applyFont="1" applyBorder="1" applyAlignment="1">
      <alignment horizontal="left" vertical="top"/>
    </xf>
    <xf numFmtId="0" fontId="1" fillId="3" borderId="2" xfId="2" applyBorder="1">
      <alignment vertical="top"/>
      <protection locked="0"/>
    </xf>
    <xf numFmtId="4" fontId="2" fillId="2" borderId="9" xfId="0" applyNumberFormat="1" applyFont="1" applyBorder="1" applyAlignment="1"/>
    <xf numFmtId="4" fontId="2" fillId="2" borderId="28" xfId="0" applyNumberFormat="1" applyFont="1" applyBorder="1" applyAlignment="1"/>
    <xf numFmtId="4" fontId="1" fillId="3" borderId="5" xfId="2" applyNumberFormat="1" applyBorder="1" applyAlignment="1">
      <alignment vertical="top"/>
      <protection locked="0"/>
    </xf>
    <xf numFmtId="4" fontId="1" fillId="3" borderId="27" xfId="2" applyNumberFormat="1" applyBorder="1" applyAlignment="1">
      <alignment vertical="top"/>
      <protection locked="0"/>
    </xf>
    <xf numFmtId="4" fontId="1" fillId="3" borderId="5" xfId="2" applyNumberFormat="1" applyFont="1" applyBorder="1" applyAlignment="1">
      <alignment vertical="top"/>
      <protection locked="0"/>
    </xf>
    <xf numFmtId="4" fontId="1" fillId="3" borderId="33" xfId="2" applyNumberFormat="1" applyBorder="1" applyAlignment="1">
      <alignment vertical="top"/>
      <protection locked="0"/>
    </xf>
    <xf numFmtId="4" fontId="1" fillId="3" borderId="31" xfId="2" applyNumberFormat="1" applyBorder="1" applyAlignment="1">
      <alignment vertical="top"/>
      <protection locked="0"/>
    </xf>
    <xf numFmtId="4" fontId="1" fillId="3" borderId="37" xfId="2" applyNumberFormat="1" applyBorder="1" applyAlignment="1">
      <alignment vertical="top"/>
      <protection locked="0"/>
    </xf>
    <xf numFmtId="0" fontId="1" fillId="2" borderId="3" xfId="0" applyFont="1" applyBorder="1" applyAlignment="1">
      <alignment vertical="top"/>
    </xf>
    <xf numFmtId="0" fontId="0" fillId="2" borderId="14" xfId="0" applyBorder="1"/>
    <xf numFmtId="0" fontId="0" fillId="2" borderId="15" xfId="0" applyBorder="1"/>
    <xf numFmtId="0" fontId="1" fillId="3" borderId="44" xfId="2" applyBorder="1" applyAlignment="1">
      <alignment vertical="top"/>
      <protection locked="0"/>
    </xf>
  </cellXfs>
  <cellStyles count="3">
    <cellStyle name="Link" xfId="1" builtinId="8"/>
    <cellStyle name="Normal" xfId="0" builtinId="0"/>
    <cellStyle name="Udfyld" xfId="2"/>
  </cellStyles>
  <dxfs count="8">
    <dxf>
      <font>
        <b/>
        <i val="0"/>
        <condense val="0"/>
        <extend val="0"/>
        <u val="double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b/>
        <i val="0"/>
        <condense val="0"/>
        <extend val="0"/>
        <u val="double"/>
      </font>
    </dxf>
    <dxf>
      <fill>
        <patternFill>
          <bgColor indexed="42"/>
        </patternFill>
      </fill>
    </dxf>
    <dxf>
      <fill>
        <patternFill>
          <bgColor indexed="23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fmlaLink="$L$15" lockText="1" noThreeD="1"/>
</file>

<file path=xl/ctrlProps/ctrlProp101.xml><?xml version="1.0" encoding="utf-8"?>
<formControlPr xmlns="http://schemas.microsoft.com/office/spreadsheetml/2009/9/main" objectType="CheckBox" fmlaLink="$L$17" lockText="1" noThreeD="1"/>
</file>

<file path=xl/ctrlProps/ctrlProp102.xml><?xml version="1.0" encoding="utf-8"?>
<formControlPr xmlns="http://schemas.microsoft.com/office/spreadsheetml/2009/9/main" objectType="CheckBox" fmlaLink="$L$19" lockText="1" noThreeD="1"/>
</file>

<file path=xl/ctrlProps/ctrlProp103.xml><?xml version="1.0" encoding="utf-8"?>
<formControlPr xmlns="http://schemas.microsoft.com/office/spreadsheetml/2009/9/main" objectType="CheckBox" fmlaLink="$L$21" lockText="1" noThreeD="1"/>
</file>

<file path=xl/ctrlProps/ctrlProp104.xml><?xml version="1.0" encoding="utf-8"?>
<formControlPr xmlns="http://schemas.microsoft.com/office/spreadsheetml/2009/9/main" objectType="CheckBox" fmlaLink="$L$26" lockText="1" noThreeD="1"/>
</file>

<file path=xl/ctrlProps/ctrlProp105.xml><?xml version="1.0" encoding="utf-8"?>
<formControlPr xmlns="http://schemas.microsoft.com/office/spreadsheetml/2009/9/main" objectType="CheckBox" fmlaLink="$L$28" lockText="1" noThreeD="1"/>
</file>

<file path=xl/ctrlProps/ctrlProp106.xml><?xml version="1.0" encoding="utf-8"?>
<formControlPr xmlns="http://schemas.microsoft.com/office/spreadsheetml/2009/9/main" objectType="CheckBox" fmlaLink="$L$30" lockText="1" noThreeD="1"/>
</file>

<file path=xl/ctrlProps/ctrlProp107.xml><?xml version="1.0" encoding="utf-8"?>
<formControlPr xmlns="http://schemas.microsoft.com/office/spreadsheetml/2009/9/main" objectType="CheckBox" fmlaLink="$L$33" lockText="1" noThreeD="1"/>
</file>

<file path=xl/ctrlProps/ctrlProp108.xml><?xml version="1.0" encoding="utf-8"?>
<formControlPr xmlns="http://schemas.microsoft.com/office/spreadsheetml/2009/9/main" objectType="CheckBox" fmlaLink="$L$37" lockText="1" noThreeD="1"/>
</file>

<file path=xl/ctrlProps/ctrlProp109.xml><?xml version="1.0" encoding="utf-8"?>
<formControlPr xmlns="http://schemas.microsoft.com/office/spreadsheetml/2009/9/main" objectType="CheckBox" fmlaLink="$L$40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fmlaLink="$L$42" lockText="1" noThreeD="1"/>
</file>

<file path=xl/ctrlProps/ctrlProp111.xml><?xml version="1.0" encoding="utf-8"?>
<formControlPr xmlns="http://schemas.microsoft.com/office/spreadsheetml/2009/9/main" objectType="CheckBox" fmlaLink="$L$44" lockText="1" noThreeD="1"/>
</file>

<file path=xl/ctrlProps/ctrlProp112.xml><?xml version="1.0" encoding="utf-8"?>
<formControlPr xmlns="http://schemas.microsoft.com/office/spreadsheetml/2009/9/main" objectType="CheckBox" fmlaLink="$L16" lockText="1" noThreeD="1"/>
</file>

<file path=xl/ctrlProps/ctrlProp113.xml><?xml version="1.0" encoding="utf-8"?>
<formControlPr xmlns="http://schemas.microsoft.com/office/spreadsheetml/2009/9/main" objectType="CheckBox" fmlaLink="$L$18" lockText="1" noThreeD="1"/>
</file>

<file path=xl/ctrlProps/ctrlProp114.xml><?xml version="1.0" encoding="utf-8"?>
<formControlPr xmlns="http://schemas.microsoft.com/office/spreadsheetml/2009/9/main" objectType="CheckBox" fmlaLink="$L$20" lockText="1" noThreeD="1"/>
</file>

<file path=xl/ctrlProps/ctrlProp115.xml><?xml version="1.0" encoding="utf-8"?>
<formControlPr xmlns="http://schemas.microsoft.com/office/spreadsheetml/2009/9/main" objectType="CheckBox" fmlaLink="$L$22" lockText="1" noThreeD="1"/>
</file>

<file path=xl/ctrlProps/ctrlProp116.xml><?xml version="1.0" encoding="utf-8"?>
<formControlPr xmlns="http://schemas.microsoft.com/office/spreadsheetml/2009/9/main" objectType="CheckBox" fmlaLink="$L$27" lockText="1" noThreeD="1"/>
</file>

<file path=xl/ctrlProps/ctrlProp117.xml><?xml version="1.0" encoding="utf-8"?>
<formControlPr xmlns="http://schemas.microsoft.com/office/spreadsheetml/2009/9/main" objectType="CheckBox" fmlaLink="$L$29" lockText="1" noThreeD="1"/>
</file>

<file path=xl/ctrlProps/ctrlProp118.xml><?xml version="1.0" encoding="utf-8"?>
<formControlPr xmlns="http://schemas.microsoft.com/office/spreadsheetml/2009/9/main" objectType="CheckBox" fmlaLink="$L$31" lockText="1" noThreeD="1"/>
</file>

<file path=xl/ctrlProps/ctrlProp119.xml><?xml version="1.0" encoding="utf-8"?>
<formControlPr xmlns="http://schemas.microsoft.com/office/spreadsheetml/2009/9/main" objectType="CheckBox" fmlaLink="$L$38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fmlaLink="$L$39" lockText="1" noThreeD="1"/>
</file>

<file path=xl/ctrlProps/ctrlProp121.xml><?xml version="1.0" encoding="utf-8"?>
<formControlPr xmlns="http://schemas.microsoft.com/office/spreadsheetml/2009/9/main" objectType="CheckBox" fmlaLink="$L$41" lockText="1" noThreeD="1"/>
</file>

<file path=xl/ctrlProps/ctrlProp122.xml><?xml version="1.0" encoding="utf-8"?>
<formControlPr xmlns="http://schemas.microsoft.com/office/spreadsheetml/2009/9/main" objectType="CheckBox" fmlaLink="$L$32" lockText="1" noThreeD="1"/>
</file>

<file path=xl/ctrlProps/ctrlProp123.xml><?xml version="1.0" encoding="utf-8"?>
<formControlPr xmlns="http://schemas.microsoft.com/office/spreadsheetml/2009/9/main" objectType="CheckBox" fmlaLink="$L$43" lockText="1" noThreeD="1"/>
</file>

<file path=xl/ctrlProps/ctrlProp124.xml><?xml version="1.0" encoding="utf-8"?>
<formControlPr xmlns="http://schemas.microsoft.com/office/spreadsheetml/2009/9/main" objectType="CheckBox" fmlaLink="$M$15" lockText="1" noThreeD="1"/>
</file>

<file path=xl/ctrlProps/ctrlProp125.xml><?xml version="1.0" encoding="utf-8"?>
<formControlPr xmlns="http://schemas.microsoft.com/office/spreadsheetml/2009/9/main" objectType="CheckBox" fmlaLink="$M$17" lockText="1" noThreeD="1"/>
</file>

<file path=xl/ctrlProps/ctrlProp126.xml><?xml version="1.0" encoding="utf-8"?>
<formControlPr xmlns="http://schemas.microsoft.com/office/spreadsheetml/2009/9/main" objectType="CheckBox" fmlaLink="$M$19" lockText="1" noThreeD="1"/>
</file>

<file path=xl/ctrlProps/ctrlProp127.xml><?xml version="1.0" encoding="utf-8"?>
<formControlPr xmlns="http://schemas.microsoft.com/office/spreadsheetml/2009/9/main" objectType="CheckBox" fmlaLink="$M$21" lockText="1" noThreeD="1"/>
</file>

<file path=xl/ctrlProps/ctrlProp128.xml><?xml version="1.0" encoding="utf-8"?>
<formControlPr xmlns="http://schemas.microsoft.com/office/spreadsheetml/2009/9/main" objectType="CheckBox" fmlaLink="$M$27" lockText="1" noThreeD="1"/>
</file>

<file path=xl/ctrlProps/ctrlProp129.xml><?xml version="1.0" encoding="utf-8"?>
<formControlPr xmlns="http://schemas.microsoft.com/office/spreadsheetml/2009/9/main" objectType="CheckBox" fmlaLink="$M$29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fmlaLink="$M$31" lockText="1" noThreeD="1"/>
</file>

<file path=xl/ctrlProps/ctrlProp131.xml><?xml version="1.0" encoding="utf-8"?>
<formControlPr xmlns="http://schemas.microsoft.com/office/spreadsheetml/2009/9/main" objectType="CheckBox" fmlaLink="$M$38" lockText="1" noThreeD="1"/>
</file>

<file path=xl/ctrlProps/ctrlProp132.xml><?xml version="1.0" encoding="utf-8"?>
<formControlPr xmlns="http://schemas.microsoft.com/office/spreadsheetml/2009/9/main" objectType="CheckBox" fmlaLink="$M$45" lockText="1" noThreeD="1"/>
</file>

<file path=xl/ctrlProps/ctrlProp133.xml><?xml version="1.0" encoding="utf-8"?>
<formControlPr xmlns="http://schemas.microsoft.com/office/spreadsheetml/2009/9/main" objectType="CheckBox" fmlaLink="$M$33" lockText="1" noThreeD="1"/>
</file>

<file path=xl/ctrlProps/ctrlProp134.xml><?xml version="1.0" encoding="utf-8"?>
<formControlPr xmlns="http://schemas.microsoft.com/office/spreadsheetml/2009/9/main" objectType="CheckBox" fmlaLink="$M$44" lockText="1" noThreeD="1"/>
</file>

<file path=xl/ctrlProps/ctrlProp135.xml><?xml version="1.0" encoding="utf-8"?>
<formControlPr xmlns="http://schemas.microsoft.com/office/spreadsheetml/2009/9/main" objectType="CheckBox" fmlaLink="$M$32" lockText="1" noThreeD="1"/>
</file>

<file path=xl/ctrlProps/ctrlProp136.xml><?xml version="1.0" encoding="utf-8"?>
<formControlPr xmlns="http://schemas.microsoft.com/office/spreadsheetml/2009/9/main" objectType="CheckBox" fmlaLink="$M$46" lockText="1" noThreeD="1"/>
</file>

<file path=xl/ctrlProps/ctrlProp137.xml><?xml version="1.0" encoding="utf-8"?>
<formControlPr xmlns="http://schemas.microsoft.com/office/spreadsheetml/2009/9/main" objectType="CheckBox" fmlaLink="$M$48" lockText="1" noThreeD="1"/>
</file>

<file path=xl/ctrlProps/ctrlProp138.xml><?xml version="1.0" encoding="utf-8"?>
<formControlPr xmlns="http://schemas.microsoft.com/office/spreadsheetml/2009/9/main" objectType="CheckBox" fmlaLink="$M16" lockText="1" noThreeD="1"/>
</file>

<file path=xl/ctrlProps/ctrlProp139.xml><?xml version="1.0" encoding="utf-8"?>
<formControlPr xmlns="http://schemas.microsoft.com/office/spreadsheetml/2009/9/main" objectType="CheckBox" fmlaLink="$M$18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fmlaLink="$M$20" lockText="1" noThreeD="1"/>
</file>

<file path=xl/ctrlProps/ctrlProp141.xml><?xml version="1.0" encoding="utf-8"?>
<formControlPr xmlns="http://schemas.microsoft.com/office/spreadsheetml/2009/9/main" objectType="CheckBox" fmlaLink="$M$22" lockText="1" noThreeD="1"/>
</file>

<file path=xl/ctrlProps/ctrlProp142.xml><?xml version="1.0" encoding="utf-8"?>
<formControlPr xmlns="http://schemas.microsoft.com/office/spreadsheetml/2009/9/main" objectType="CheckBox" fmlaLink="$M$39" lockText="1" noThreeD="1"/>
</file>

<file path=xl/ctrlProps/ctrlProp143.xml><?xml version="1.0" encoding="utf-8"?>
<formControlPr xmlns="http://schemas.microsoft.com/office/spreadsheetml/2009/9/main" objectType="CheckBox" fmlaLink="$M$28" lockText="1" noThreeD="1"/>
</file>

<file path=xl/ctrlProps/ctrlProp144.xml><?xml version="1.0" encoding="utf-8"?>
<formControlPr xmlns="http://schemas.microsoft.com/office/spreadsheetml/2009/9/main" objectType="CheckBox" fmlaLink="$M$30" lockText="1" noThreeD="1"/>
</file>

<file path=xl/ctrlProps/ctrlProp145.xml><?xml version="1.0" encoding="utf-8"?>
<formControlPr xmlns="http://schemas.microsoft.com/office/spreadsheetml/2009/9/main" objectType="CheckBox" fmlaLink="$M$47" lockText="1" noThreeD="1"/>
</file>

<file path=xl/ctrlProps/ctrlProp146.xml><?xml version="1.0" encoding="utf-8"?>
<formControlPr xmlns="http://schemas.microsoft.com/office/spreadsheetml/2009/9/main" objectType="Drop" dropLines="3" dropStyle="combo" dx="25" fmlaRange="$T$11:$T$13" noThreeD="1" val="0"/>
</file>

<file path=xl/ctrlProps/ctrlProp147.xml><?xml version="1.0" encoding="utf-8"?>
<formControlPr xmlns="http://schemas.microsoft.com/office/spreadsheetml/2009/9/main" objectType="CheckBox" fmlaLink="$Q10" lockText="1" noThreeD="1"/>
</file>

<file path=xl/ctrlProps/ctrlProp148.xml><?xml version="1.0" encoding="utf-8"?>
<formControlPr xmlns="http://schemas.microsoft.com/office/spreadsheetml/2009/9/main" objectType="CheckBox" fmlaLink="$Q12" lockText="1" noThreeD="1"/>
</file>

<file path=xl/ctrlProps/ctrlProp149.xml><?xml version="1.0" encoding="utf-8"?>
<formControlPr xmlns="http://schemas.microsoft.com/office/spreadsheetml/2009/9/main" objectType="CheckBox" fmlaLink="$Q14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fmlaLink="$Q$23" lockText="1" noThreeD="1"/>
</file>

<file path=xl/ctrlProps/ctrlProp151.xml><?xml version="1.0" encoding="utf-8"?>
<formControlPr xmlns="http://schemas.microsoft.com/office/spreadsheetml/2009/9/main" objectType="CheckBox" fmlaLink="$Q$25" lockText="1" noThreeD="1"/>
</file>

<file path=xl/ctrlProps/ctrlProp152.xml><?xml version="1.0" encoding="utf-8"?>
<formControlPr xmlns="http://schemas.microsoft.com/office/spreadsheetml/2009/9/main" objectType="CheckBox" fmlaLink="$Q$27" lockText="1" noThreeD="1"/>
</file>

<file path=xl/ctrlProps/ctrlProp153.xml><?xml version="1.0" encoding="utf-8"?>
<formControlPr xmlns="http://schemas.microsoft.com/office/spreadsheetml/2009/9/main" objectType="CheckBox" fmlaLink="$Q$29" lockText="1" noThreeD="1"/>
</file>

<file path=xl/ctrlProps/ctrlProp154.xml><?xml version="1.0" encoding="utf-8"?>
<formControlPr xmlns="http://schemas.microsoft.com/office/spreadsheetml/2009/9/main" objectType="CheckBox" fmlaLink="$Q11" lockText="1" noThreeD="1"/>
</file>

<file path=xl/ctrlProps/ctrlProp155.xml><?xml version="1.0" encoding="utf-8"?>
<formControlPr xmlns="http://schemas.microsoft.com/office/spreadsheetml/2009/9/main" objectType="CheckBox" fmlaLink="$Q13" lockText="1" noThreeD="1"/>
</file>

<file path=xl/ctrlProps/ctrlProp156.xml><?xml version="1.0" encoding="utf-8"?>
<formControlPr xmlns="http://schemas.microsoft.com/office/spreadsheetml/2009/9/main" objectType="CheckBox" fmlaLink="$Q15" lockText="1" noThreeD="1"/>
</file>

<file path=xl/ctrlProps/ctrlProp157.xml><?xml version="1.0" encoding="utf-8"?>
<formControlPr xmlns="http://schemas.microsoft.com/office/spreadsheetml/2009/9/main" objectType="CheckBox" fmlaLink="$Q16" lockText="1" noThreeD="1"/>
</file>

<file path=xl/ctrlProps/ctrlProp158.xml><?xml version="1.0" encoding="utf-8"?>
<formControlPr xmlns="http://schemas.microsoft.com/office/spreadsheetml/2009/9/main" objectType="CheckBox" fmlaLink="$Q$18" lockText="1" noThreeD="1"/>
</file>

<file path=xl/ctrlProps/ctrlProp159.xml><?xml version="1.0" encoding="utf-8"?>
<formControlPr xmlns="http://schemas.microsoft.com/office/spreadsheetml/2009/9/main" objectType="CheckBox" fmlaLink="$Q$20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fmlaLink="$Q$22" lockText="1" noThreeD="1"/>
</file>

<file path=xl/ctrlProps/ctrlProp161.xml><?xml version="1.0" encoding="utf-8"?>
<formControlPr xmlns="http://schemas.microsoft.com/office/spreadsheetml/2009/9/main" objectType="CheckBox" fmlaLink="$Q17" lockText="1" noThreeD="1"/>
</file>

<file path=xl/ctrlProps/ctrlProp162.xml><?xml version="1.0" encoding="utf-8"?>
<formControlPr xmlns="http://schemas.microsoft.com/office/spreadsheetml/2009/9/main" objectType="CheckBox" fmlaLink="$Q$19" lockText="1" noThreeD="1"/>
</file>

<file path=xl/ctrlProps/ctrlProp163.xml><?xml version="1.0" encoding="utf-8"?>
<formControlPr xmlns="http://schemas.microsoft.com/office/spreadsheetml/2009/9/main" objectType="CheckBox" fmlaLink="$Q$21" lockText="1" noThreeD="1"/>
</file>

<file path=xl/ctrlProps/ctrlProp164.xml><?xml version="1.0" encoding="utf-8"?>
<formControlPr xmlns="http://schemas.microsoft.com/office/spreadsheetml/2009/9/main" objectType="CheckBox" fmlaLink="$Q$24" lockText="1" noThreeD="1"/>
</file>

<file path=xl/ctrlProps/ctrlProp165.xml><?xml version="1.0" encoding="utf-8"?>
<formControlPr xmlns="http://schemas.microsoft.com/office/spreadsheetml/2009/9/main" objectType="CheckBox" fmlaLink="$Q$26" lockText="1" noThreeD="1"/>
</file>

<file path=xl/ctrlProps/ctrlProp166.xml><?xml version="1.0" encoding="utf-8"?>
<formControlPr xmlns="http://schemas.microsoft.com/office/spreadsheetml/2009/9/main" objectType="CheckBox" fmlaLink="$Q$28" lockText="1" noThreeD="1"/>
</file>

<file path=xl/ctrlProps/ctrlProp167.xml><?xml version="1.0" encoding="utf-8"?>
<formControlPr xmlns="http://schemas.microsoft.com/office/spreadsheetml/2009/9/main" objectType="CheckBox" fmlaLink="$Q$30" lockText="1" noThreeD="1"/>
</file>

<file path=xl/ctrlProps/ctrlProp168.xml><?xml version="1.0" encoding="utf-8"?>
<formControlPr xmlns="http://schemas.microsoft.com/office/spreadsheetml/2009/9/main" objectType="CheckBox" fmlaLink="$Q31" lockText="1" noThreeD="1"/>
</file>

<file path=xl/ctrlProps/ctrlProp169.xml><?xml version="1.0" encoding="utf-8"?>
<formControlPr xmlns="http://schemas.microsoft.com/office/spreadsheetml/2009/9/main" objectType="CheckBox" fmlaLink="$Q33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fmlaLink="$Q35" lockText="1" noThreeD="1"/>
</file>

<file path=xl/ctrlProps/ctrlProp171.xml><?xml version="1.0" encoding="utf-8"?>
<formControlPr xmlns="http://schemas.microsoft.com/office/spreadsheetml/2009/9/main" objectType="CheckBox" fmlaLink="$Q$44" lockText="1" noThreeD="1"/>
</file>

<file path=xl/ctrlProps/ctrlProp172.xml><?xml version="1.0" encoding="utf-8"?>
<formControlPr xmlns="http://schemas.microsoft.com/office/spreadsheetml/2009/9/main" objectType="CheckBox" fmlaLink="$Q$46" lockText="1" noThreeD="1"/>
</file>

<file path=xl/ctrlProps/ctrlProp173.xml><?xml version="1.0" encoding="utf-8"?>
<formControlPr xmlns="http://schemas.microsoft.com/office/spreadsheetml/2009/9/main" objectType="CheckBox" fmlaLink="$Q$48" lockText="1" noThreeD="1"/>
</file>

<file path=xl/ctrlProps/ctrlProp174.xml><?xml version="1.0" encoding="utf-8"?>
<formControlPr xmlns="http://schemas.microsoft.com/office/spreadsheetml/2009/9/main" objectType="CheckBox" fmlaLink="$Q$50" lockText="1" noThreeD="1"/>
</file>

<file path=xl/ctrlProps/ctrlProp175.xml><?xml version="1.0" encoding="utf-8"?>
<formControlPr xmlns="http://schemas.microsoft.com/office/spreadsheetml/2009/9/main" objectType="CheckBox" fmlaLink="$Q32" lockText="1" noThreeD="1"/>
</file>

<file path=xl/ctrlProps/ctrlProp176.xml><?xml version="1.0" encoding="utf-8"?>
<formControlPr xmlns="http://schemas.microsoft.com/office/spreadsheetml/2009/9/main" objectType="CheckBox" fmlaLink="$Q34" lockText="1" noThreeD="1"/>
</file>

<file path=xl/ctrlProps/ctrlProp177.xml><?xml version="1.0" encoding="utf-8"?>
<formControlPr xmlns="http://schemas.microsoft.com/office/spreadsheetml/2009/9/main" objectType="CheckBox" fmlaLink="$Q36" lockText="1" noThreeD="1"/>
</file>

<file path=xl/ctrlProps/ctrlProp178.xml><?xml version="1.0" encoding="utf-8"?>
<formControlPr xmlns="http://schemas.microsoft.com/office/spreadsheetml/2009/9/main" objectType="CheckBox" fmlaLink="$Q37" lockText="1" noThreeD="1"/>
</file>

<file path=xl/ctrlProps/ctrlProp179.xml><?xml version="1.0" encoding="utf-8"?>
<formControlPr xmlns="http://schemas.microsoft.com/office/spreadsheetml/2009/9/main" objectType="CheckBox" fmlaLink="$Q$39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fmlaLink="$Q$41" lockText="1" noThreeD="1"/>
</file>

<file path=xl/ctrlProps/ctrlProp181.xml><?xml version="1.0" encoding="utf-8"?>
<formControlPr xmlns="http://schemas.microsoft.com/office/spreadsheetml/2009/9/main" objectType="CheckBox" fmlaLink="$Q$43" lockText="1" noThreeD="1"/>
</file>

<file path=xl/ctrlProps/ctrlProp182.xml><?xml version="1.0" encoding="utf-8"?>
<formControlPr xmlns="http://schemas.microsoft.com/office/spreadsheetml/2009/9/main" objectType="CheckBox" fmlaLink="$Q38" lockText="1" noThreeD="1"/>
</file>

<file path=xl/ctrlProps/ctrlProp183.xml><?xml version="1.0" encoding="utf-8"?>
<formControlPr xmlns="http://schemas.microsoft.com/office/spreadsheetml/2009/9/main" objectType="CheckBox" fmlaLink="$Q$40" lockText="1" noThreeD="1"/>
</file>

<file path=xl/ctrlProps/ctrlProp184.xml><?xml version="1.0" encoding="utf-8"?>
<formControlPr xmlns="http://schemas.microsoft.com/office/spreadsheetml/2009/9/main" objectType="CheckBox" fmlaLink="$Q$42" lockText="1" noThreeD="1"/>
</file>

<file path=xl/ctrlProps/ctrlProp185.xml><?xml version="1.0" encoding="utf-8"?>
<formControlPr xmlns="http://schemas.microsoft.com/office/spreadsheetml/2009/9/main" objectType="CheckBox" fmlaLink="$Q$45" lockText="1" noThreeD="1"/>
</file>

<file path=xl/ctrlProps/ctrlProp186.xml><?xml version="1.0" encoding="utf-8"?>
<formControlPr xmlns="http://schemas.microsoft.com/office/spreadsheetml/2009/9/main" objectType="CheckBox" fmlaLink="$Q$47" lockText="1" noThreeD="1"/>
</file>

<file path=xl/ctrlProps/ctrlProp187.xml><?xml version="1.0" encoding="utf-8"?>
<formControlPr xmlns="http://schemas.microsoft.com/office/spreadsheetml/2009/9/main" objectType="CheckBox" fmlaLink="$Q$49" lockText="1" noThreeD="1"/>
</file>

<file path=xl/ctrlProps/ctrlProp188.xml><?xml version="1.0" encoding="utf-8"?>
<formControlPr xmlns="http://schemas.microsoft.com/office/spreadsheetml/2009/9/main" objectType="CheckBox" fmlaLink="$Q$51" lockText="1" noThreeD="1"/>
</file>

<file path=xl/ctrlProps/ctrlProp189.xml><?xml version="1.0" encoding="utf-8"?>
<formControlPr xmlns="http://schemas.microsoft.com/office/spreadsheetml/2009/9/main" objectType="CheckBox" fmlaLink="$Q$52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fmlaLink="$Q$54" lockText="1" noThreeD="1"/>
</file>

<file path=xl/ctrlProps/ctrlProp191.xml><?xml version="1.0" encoding="utf-8"?>
<formControlPr xmlns="http://schemas.microsoft.com/office/spreadsheetml/2009/9/main" objectType="CheckBox" fmlaLink="$Q$53" lockText="1" noThreeD="1"/>
</file>

<file path=xl/ctrlProps/ctrlProp192.xml><?xml version="1.0" encoding="utf-8"?>
<formControlPr xmlns="http://schemas.microsoft.com/office/spreadsheetml/2009/9/main" objectType="CheckBox" fmlaLink="$Q$55" lockText="1" noThreeD="1"/>
</file>

<file path=xl/ctrlProps/ctrlProp193.xml><?xml version="1.0" encoding="utf-8"?>
<formControlPr xmlns="http://schemas.microsoft.com/office/spreadsheetml/2009/9/main" objectType="CheckBox" fmlaLink="$Q$56" lockText="1" noThreeD="1"/>
</file>

<file path=xl/ctrlProps/ctrlProp194.xml><?xml version="1.0" encoding="utf-8"?>
<formControlPr xmlns="http://schemas.microsoft.com/office/spreadsheetml/2009/9/main" objectType="Drop" dropLines="3" dropStyle="combo" dx="25" fmlaRange="$R$11:$R$13" noThreeD="1" val="0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Radio" firstButton="1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Drop" dropLines="4" dropStyle="combo" dx="25" fmlaRange="$S$10:$S$13" noThreeD="1" val="0"/>
</file>

<file path=xl/ctrlProps/ctrlProp28.xml><?xml version="1.0" encoding="utf-8"?>
<formControlPr xmlns="http://schemas.microsoft.com/office/spreadsheetml/2009/9/main" objectType="Drop" dropLines="2" dropStyle="combo" dx="25" fmlaRange="$S$15:$S$16" noThreeD="1" val="0"/>
</file>

<file path=xl/ctrlProps/ctrlProp29.xml><?xml version="1.0" encoding="utf-8"?>
<formControlPr xmlns="http://schemas.microsoft.com/office/spreadsheetml/2009/9/main" objectType="CheckBox" fmlaLink="$P11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fmlaLink="$P13" lockText="1" noThreeD="1"/>
</file>

<file path=xl/ctrlProps/ctrlProp31.xml><?xml version="1.0" encoding="utf-8"?>
<formControlPr xmlns="http://schemas.microsoft.com/office/spreadsheetml/2009/9/main" objectType="CheckBox" fmlaLink="$P15" lockText="1" noThreeD="1"/>
</file>

<file path=xl/ctrlProps/ctrlProp32.xml><?xml version="1.0" encoding="utf-8"?>
<formControlPr xmlns="http://schemas.microsoft.com/office/spreadsheetml/2009/9/main" objectType="CheckBox" fmlaLink="$P$24" lockText="1" noThreeD="1"/>
</file>

<file path=xl/ctrlProps/ctrlProp33.xml><?xml version="1.0" encoding="utf-8"?>
<formControlPr xmlns="http://schemas.microsoft.com/office/spreadsheetml/2009/9/main" objectType="CheckBox" fmlaLink="$P$26" lockText="1" noThreeD="1"/>
</file>

<file path=xl/ctrlProps/ctrlProp34.xml><?xml version="1.0" encoding="utf-8"?>
<formControlPr xmlns="http://schemas.microsoft.com/office/spreadsheetml/2009/9/main" objectType="CheckBox" fmlaLink="$P$28" lockText="1" noThreeD="1"/>
</file>

<file path=xl/ctrlProps/ctrlProp35.xml><?xml version="1.0" encoding="utf-8"?>
<formControlPr xmlns="http://schemas.microsoft.com/office/spreadsheetml/2009/9/main" objectType="CheckBox" fmlaLink="$P$30" lockText="1" noThreeD="1"/>
</file>

<file path=xl/ctrlProps/ctrlProp36.xml><?xml version="1.0" encoding="utf-8"?>
<formControlPr xmlns="http://schemas.microsoft.com/office/spreadsheetml/2009/9/main" objectType="CheckBox" fmlaLink="$P12" lockText="1" noThreeD="1"/>
</file>

<file path=xl/ctrlProps/ctrlProp37.xml><?xml version="1.0" encoding="utf-8"?>
<formControlPr xmlns="http://schemas.microsoft.com/office/spreadsheetml/2009/9/main" objectType="CheckBox" fmlaLink="$P14" lockText="1" noThreeD="1"/>
</file>

<file path=xl/ctrlProps/ctrlProp38.xml><?xml version="1.0" encoding="utf-8"?>
<formControlPr xmlns="http://schemas.microsoft.com/office/spreadsheetml/2009/9/main" objectType="CheckBox" fmlaLink="$P16" lockText="1" noThreeD="1"/>
</file>

<file path=xl/ctrlProps/ctrlProp39.xml><?xml version="1.0" encoding="utf-8"?>
<formControlPr xmlns="http://schemas.microsoft.com/office/spreadsheetml/2009/9/main" objectType="CheckBox" fmlaLink="$P17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fmlaLink="$P$19" lockText="1" noThreeD="1"/>
</file>

<file path=xl/ctrlProps/ctrlProp41.xml><?xml version="1.0" encoding="utf-8"?>
<formControlPr xmlns="http://schemas.microsoft.com/office/spreadsheetml/2009/9/main" objectType="CheckBox" fmlaLink="$P$21" lockText="1" noThreeD="1"/>
</file>

<file path=xl/ctrlProps/ctrlProp42.xml><?xml version="1.0" encoding="utf-8"?>
<formControlPr xmlns="http://schemas.microsoft.com/office/spreadsheetml/2009/9/main" objectType="CheckBox" fmlaLink="$P$23" lockText="1" noThreeD="1"/>
</file>

<file path=xl/ctrlProps/ctrlProp43.xml><?xml version="1.0" encoding="utf-8"?>
<formControlPr xmlns="http://schemas.microsoft.com/office/spreadsheetml/2009/9/main" objectType="CheckBox" fmlaLink="$P18" lockText="1" noThreeD="1"/>
</file>

<file path=xl/ctrlProps/ctrlProp44.xml><?xml version="1.0" encoding="utf-8"?>
<formControlPr xmlns="http://schemas.microsoft.com/office/spreadsheetml/2009/9/main" objectType="CheckBox" fmlaLink="$P$20" lockText="1" noThreeD="1"/>
</file>

<file path=xl/ctrlProps/ctrlProp45.xml><?xml version="1.0" encoding="utf-8"?>
<formControlPr xmlns="http://schemas.microsoft.com/office/spreadsheetml/2009/9/main" objectType="CheckBox" fmlaLink="$P$22" lockText="1" noThreeD="1"/>
</file>

<file path=xl/ctrlProps/ctrlProp46.xml><?xml version="1.0" encoding="utf-8"?>
<formControlPr xmlns="http://schemas.microsoft.com/office/spreadsheetml/2009/9/main" objectType="CheckBox" fmlaLink="$P$25" lockText="1" noThreeD="1"/>
</file>

<file path=xl/ctrlProps/ctrlProp47.xml><?xml version="1.0" encoding="utf-8"?>
<formControlPr xmlns="http://schemas.microsoft.com/office/spreadsheetml/2009/9/main" objectType="CheckBox" fmlaLink="$P$27" lockText="1" noThreeD="1"/>
</file>

<file path=xl/ctrlProps/ctrlProp48.xml><?xml version="1.0" encoding="utf-8"?>
<formControlPr xmlns="http://schemas.microsoft.com/office/spreadsheetml/2009/9/main" objectType="CheckBox" fmlaLink="$P$29" lockText="1" noThreeD="1"/>
</file>

<file path=xl/ctrlProps/ctrlProp49.xml><?xml version="1.0" encoding="utf-8"?>
<formControlPr xmlns="http://schemas.microsoft.com/office/spreadsheetml/2009/9/main" objectType="CheckBox" fmlaLink="$P$31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fmlaLink="$P32" lockText="1" noThreeD="1"/>
</file>

<file path=xl/ctrlProps/ctrlProp51.xml><?xml version="1.0" encoding="utf-8"?>
<formControlPr xmlns="http://schemas.microsoft.com/office/spreadsheetml/2009/9/main" objectType="CheckBox" fmlaLink="$P34" lockText="1" noThreeD="1"/>
</file>

<file path=xl/ctrlProps/ctrlProp52.xml><?xml version="1.0" encoding="utf-8"?>
<formControlPr xmlns="http://schemas.microsoft.com/office/spreadsheetml/2009/9/main" objectType="CheckBox" fmlaLink="$P36" lockText="1" noThreeD="1"/>
</file>

<file path=xl/ctrlProps/ctrlProp53.xml><?xml version="1.0" encoding="utf-8"?>
<formControlPr xmlns="http://schemas.microsoft.com/office/spreadsheetml/2009/9/main" objectType="CheckBox" fmlaLink="$P$45" lockText="1" noThreeD="1"/>
</file>

<file path=xl/ctrlProps/ctrlProp54.xml><?xml version="1.0" encoding="utf-8"?>
<formControlPr xmlns="http://schemas.microsoft.com/office/spreadsheetml/2009/9/main" objectType="CheckBox" fmlaLink="$P$47" lockText="1" noThreeD="1"/>
</file>

<file path=xl/ctrlProps/ctrlProp55.xml><?xml version="1.0" encoding="utf-8"?>
<formControlPr xmlns="http://schemas.microsoft.com/office/spreadsheetml/2009/9/main" objectType="CheckBox" fmlaLink="$P$49" lockText="1" noThreeD="1"/>
</file>

<file path=xl/ctrlProps/ctrlProp56.xml><?xml version="1.0" encoding="utf-8"?>
<formControlPr xmlns="http://schemas.microsoft.com/office/spreadsheetml/2009/9/main" objectType="CheckBox" fmlaLink="$P$51" lockText="1" noThreeD="1"/>
</file>

<file path=xl/ctrlProps/ctrlProp57.xml><?xml version="1.0" encoding="utf-8"?>
<formControlPr xmlns="http://schemas.microsoft.com/office/spreadsheetml/2009/9/main" objectType="CheckBox" fmlaLink="$P33" lockText="1" noThreeD="1"/>
</file>

<file path=xl/ctrlProps/ctrlProp58.xml><?xml version="1.0" encoding="utf-8"?>
<formControlPr xmlns="http://schemas.microsoft.com/office/spreadsheetml/2009/9/main" objectType="CheckBox" fmlaLink="$P35" lockText="1" noThreeD="1"/>
</file>

<file path=xl/ctrlProps/ctrlProp59.xml><?xml version="1.0" encoding="utf-8"?>
<formControlPr xmlns="http://schemas.microsoft.com/office/spreadsheetml/2009/9/main" objectType="CheckBox" fmlaLink="$P37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fmlaLink="$P38" lockText="1" noThreeD="1"/>
</file>

<file path=xl/ctrlProps/ctrlProp61.xml><?xml version="1.0" encoding="utf-8"?>
<formControlPr xmlns="http://schemas.microsoft.com/office/spreadsheetml/2009/9/main" objectType="CheckBox" fmlaLink="$P$40" lockText="1" noThreeD="1"/>
</file>

<file path=xl/ctrlProps/ctrlProp62.xml><?xml version="1.0" encoding="utf-8"?>
<formControlPr xmlns="http://schemas.microsoft.com/office/spreadsheetml/2009/9/main" objectType="CheckBox" fmlaLink="$P$42" lockText="1" noThreeD="1"/>
</file>

<file path=xl/ctrlProps/ctrlProp63.xml><?xml version="1.0" encoding="utf-8"?>
<formControlPr xmlns="http://schemas.microsoft.com/office/spreadsheetml/2009/9/main" objectType="CheckBox" fmlaLink="$P$44" lockText="1" noThreeD="1"/>
</file>

<file path=xl/ctrlProps/ctrlProp64.xml><?xml version="1.0" encoding="utf-8"?>
<formControlPr xmlns="http://schemas.microsoft.com/office/spreadsheetml/2009/9/main" objectType="CheckBox" fmlaLink="$P39" lockText="1" noThreeD="1"/>
</file>

<file path=xl/ctrlProps/ctrlProp65.xml><?xml version="1.0" encoding="utf-8"?>
<formControlPr xmlns="http://schemas.microsoft.com/office/spreadsheetml/2009/9/main" objectType="CheckBox" fmlaLink="$P$41" lockText="1" noThreeD="1"/>
</file>

<file path=xl/ctrlProps/ctrlProp66.xml><?xml version="1.0" encoding="utf-8"?>
<formControlPr xmlns="http://schemas.microsoft.com/office/spreadsheetml/2009/9/main" objectType="CheckBox" fmlaLink="$P$43" lockText="1" noThreeD="1"/>
</file>

<file path=xl/ctrlProps/ctrlProp67.xml><?xml version="1.0" encoding="utf-8"?>
<formControlPr xmlns="http://schemas.microsoft.com/office/spreadsheetml/2009/9/main" objectType="CheckBox" fmlaLink="$P$46" lockText="1" noThreeD="1"/>
</file>

<file path=xl/ctrlProps/ctrlProp68.xml><?xml version="1.0" encoding="utf-8"?>
<formControlPr xmlns="http://schemas.microsoft.com/office/spreadsheetml/2009/9/main" objectType="CheckBox" fmlaLink="$P$48" lockText="1" noThreeD="1"/>
</file>

<file path=xl/ctrlProps/ctrlProp69.xml><?xml version="1.0" encoding="utf-8"?>
<formControlPr xmlns="http://schemas.microsoft.com/office/spreadsheetml/2009/9/main" objectType="CheckBox" fmlaLink="$P$50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fmlaLink="$P$52" lockText="1" noThreeD="1"/>
</file>

<file path=xl/ctrlProps/ctrlProp71.xml><?xml version="1.0" encoding="utf-8"?>
<formControlPr xmlns="http://schemas.microsoft.com/office/spreadsheetml/2009/9/main" objectType="CheckBox" fmlaLink="$P$53" lockText="1" noThreeD="1"/>
</file>

<file path=xl/ctrlProps/ctrlProp72.xml><?xml version="1.0" encoding="utf-8"?>
<formControlPr xmlns="http://schemas.microsoft.com/office/spreadsheetml/2009/9/main" objectType="CheckBox" fmlaLink="$P$55" lockText="1" noThreeD="1"/>
</file>

<file path=xl/ctrlProps/ctrlProp73.xml><?xml version="1.0" encoding="utf-8"?>
<formControlPr xmlns="http://schemas.microsoft.com/office/spreadsheetml/2009/9/main" objectType="CheckBox" fmlaLink="$P$54" lockText="1" noThreeD="1"/>
</file>

<file path=xl/ctrlProps/ctrlProp74.xml><?xml version="1.0" encoding="utf-8"?>
<formControlPr xmlns="http://schemas.microsoft.com/office/spreadsheetml/2009/9/main" objectType="CheckBox" fmlaLink="$P$56" lockText="1" noThreeD="1"/>
</file>

<file path=xl/ctrlProps/ctrlProp75.xml><?xml version="1.0" encoding="utf-8"?>
<formControlPr xmlns="http://schemas.microsoft.com/office/spreadsheetml/2009/9/main" objectType="Drop" dropLines="2" dropStyle="combo" dx="25" fmlaRange="$P$3:$P$4" noThreeD="1" val="0"/>
</file>

<file path=xl/ctrlProps/ctrlProp76.xml><?xml version="1.0" encoding="utf-8"?>
<formControlPr xmlns="http://schemas.microsoft.com/office/spreadsheetml/2009/9/main" objectType="CheckBox" fmlaLink="$L12" lockText="1" noThreeD="1"/>
</file>

<file path=xl/ctrlProps/ctrlProp77.xml><?xml version="1.0" encoding="utf-8"?>
<formControlPr xmlns="http://schemas.microsoft.com/office/spreadsheetml/2009/9/main" objectType="CheckBox" fmlaLink="$L13" lockText="1" noThreeD="1"/>
</file>

<file path=xl/ctrlProps/ctrlProp78.xml><?xml version="1.0" encoding="utf-8"?>
<formControlPr xmlns="http://schemas.microsoft.com/office/spreadsheetml/2009/9/main" objectType="CheckBox" fmlaLink="$L14" lockText="1" noThreeD="1"/>
</file>

<file path=xl/ctrlProps/ctrlProp79.xml><?xml version="1.0" encoding="utf-8"?>
<formControlPr xmlns="http://schemas.microsoft.com/office/spreadsheetml/2009/9/main" objectType="CheckBox" fmlaLink="$L15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fmlaLink="$L16" lockText="1" noThreeD="1"/>
</file>

<file path=xl/ctrlProps/ctrlProp81.xml><?xml version="1.0" encoding="utf-8"?>
<formControlPr xmlns="http://schemas.microsoft.com/office/spreadsheetml/2009/9/main" objectType="CheckBox" fmlaLink="$L17" lockText="1" noThreeD="1"/>
</file>

<file path=xl/ctrlProps/ctrlProp82.xml><?xml version="1.0" encoding="utf-8"?>
<formControlPr xmlns="http://schemas.microsoft.com/office/spreadsheetml/2009/9/main" objectType="CheckBox" fmlaLink="$L18" lockText="1" noThreeD="1"/>
</file>

<file path=xl/ctrlProps/ctrlProp83.xml><?xml version="1.0" encoding="utf-8"?>
<formControlPr xmlns="http://schemas.microsoft.com/office/spreadsheetml/2009/9/main" objectType="CheckBox" fmlaLink="$L19" lockText="1" noThreeD="1"/>
</file>

<file path=xl/ctrlProps/ctrlProp84.xml><?xml version="1.0" encoding="utf-8"?>
<formControlPr xmlns="http://schemas.microsoft.com/office/spreadsheetml/2009/9/main" objectType="CheckBox" fmlaLink="$L23" lockText="1" noThreeD="1"/>
</file>

<file path=xl/ctrlProps/ctrlProp85.xml><?xml version="1.0" encoding="utf-8"?>
<formControlPr xmlns="http://schemas.microsoft.com/office/spreadsheetml/2009/9/main" objectType="CheckBox" fmlaLink="$L$25" lockText="1" noThreeD="1"/>
</file>

<file path=xl/ctrlProps/ctrlProp86.xml><?xml version="1.0" encoding="utf-8"?>
<formControlPr xmlns="http://schemas.microsoft.com/office/spreadsheetml/2009/9/main" objectType="CheckBox" fmlaLink="$L$27" lockText="1" noThreeD="1"/>
</file>

<file path=xl/ctrlProps/ctrlProp87.xml><?xml version="1.0" encoding="utf-8"?>
<formControlPr xmlns="http://schemas.microsoft.com/office/spreadsheetml/2009/9/main" objectType="CheckBox" fmlaLink="$L$29" lockText="1" noThreeD="1"/>
</file>

<file path=xl/ctrlProps/ctrlProp88.xml><?xml version="1.0" encoding="utf-8"?>
<formControlPr xmlns="http://schemas.microsoft.com/office/spreadsheetml/2009/9/main" objectType="CheckBox" fmlaLink="$L24" lockText="1" noThreeD="1"/>
</file>

<file path=xl/ctrlProps/ctrlProp89.xml><?xml version="1.0" encoding="utf-8"?>
<formControlPr xmlns="http://schemas.microsoft.com/office/spreadsheetml/2009/9/main" objectType="CheckBox" fmlaLink="$L$26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fmlaLink="$L$28" lockText="1" noThreeD="1"/>
</file>

<file path=xl/ctrlProps/ctrlProp91.xml><?xml version="1.0" encoding="utf-8"?>
<formControlPr xmlns="http://schemas.microsoft.com/office/spreadsheetml/2009/9/main" objectType="CheckBox" fmlaLink="$L$30" lockText="1" noThreeD="1"/>
</file>

<file path=xl/ctrlProps/ctrlProp92.xml><?xml version="1.0" encoding="utf-8"?>
<formControlPr xmlns="http://schemas.microsoft.com/office/spreadsheetml/2009/9/main" objectType="CheckBox" fmlaLink="$L$34" lockText="1" noThreeD="1"/>
</file>

<file path=xl/ctrlProps/ctrlProp93.xml><?xml version="1.0" encoding="utf-8"?>
<formControlPr xmlns="http://schemas.microsoft.com/office/spreadsheetml/2009/9/main" objectType="CheckBox" fmlaLink="$L$36" lockText="1" noThreeD="1"/>
</file>

<file path=xl/ctrlProps/ctrlProp94.xml><?xml version="1.0" encoding="utf-8"?>
<formControlPr xmlns="http://schemas.microsoft.com/office/spreadsheetml/2009/9/main" objectType="CheckBox" fmlaLink="$L$38" lockText="1" noThreeD="1"/>
</file>

<file path=xl/ctrlProps/ctrlProp95.xml><?xml version="1.0" encoding="utf-8"?>
<formControlPr xmlns="http://schemas.microsoft.com/office/spreadsheetml/2009/9/main" objectType="CheckBox" fmlaLink="$L$40" lockText="1" noThreeD="1"/>
</file>

<file path=xl/ctrlProps/ctrlProp96.xml><?xml version="1.0" encoding="utf-8"?>
<formControlPr xmlns="http://schemas.microsoft.com/office/spreadsheetml/2009/9/main" objectType="CheckBox" fmlaLink="$L$35" lockText="1" noThreeD="1"/>
</file>

<file path=xl/ctrlProps/ctrlProp97.xml><?xml version="1.0" encoding="utf-8"?>
<formControlPr xmlns="http://schemas.microsoft.com/office/spreadsheetml/2009/9/main" objectType="CheckBox" fmlaLink="$L$37" lockText="1" noThreeD="1"/>
</file>

<file path=xl/ctrlProps/ctrlProp98.xml><?xml version="1.0" encoding="utf-8"?>
<formControlPr xmlns="http://schemas.microsoft.com/office/spreadsheetml/2009/9/main" objectType="CheckBox" fmlaLink="$L$39" lockText="1" noThreeD="1"/>
</file>

<file path=xl/ctrlProps/ctrlProp99.xml><?xml version="1.0" encoding="utf-8"?>
<formControlPr xmlns="http://schemas.microsoft.com/office/spreadsheetml/2009/9/main" objectType="CheckBox" fmlaLink="$L$41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196850</xdr:colOff>
          <xdr:row>11</xdr:row>
          <xdr:rowOff>95250</xdr:rowOff>
        </xdr:from>
        <xdr:to>
          <xdr:col>13</xdr:col>
          <xdr:colOff>501650</xdr:colOff>
          <xdr:row>13</xdr:row>
          <xdr:rowOff>31750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3</xdr:row>
          <xdr:rowOff>0</xdr:rowOff>
        </xdr:from>
        <xdr:to>
          <xdr:col>4</xdr:col>
          <xdr:colOff>476250</xdr:colOff>
          <xdr:row>4</xdr:row>
          <xdr:rowOff>25400</xdr:rowOff>
        </xdr:to>
        <xdr:sp macro="" textlink="">
          <xdr:nvSpPr>
            <xdr:cNvPr id="1025" name="Idéoplæ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Idéoplæg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704850</xdr:colOff>
          <xdr:row>3</xdr:row>
          <xdr:rowOff>0</xdr:rowOff>
        </xdr:from>
        <xdr:to>
          <xdr:col>8</xdr:col>
          <xdr:colOff>88900</xdr:colOff>
          <xdr:row>4</xdr:row>
          <xdr:rowOff>25400</xdr:rowOff>
        </xdr:to>
        <xdr:sp macro="" textlink="">
          <xdr:nvSpPr>
            <xdr:cNvPr id="1026" name="Byggeprogram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Byggeprogram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704850</xdr:colOff>
          <xdr:row>1</xdr:row>
          <xdr:rowOff>171450</xdr:rowOff>
        </xdr:from>
        <xdr:to>
          <xdr:col>8</xdr:col>
          <xdr:colOff>88900</xdr:colOff>
          <xdr:row>3</xdr:row>
          <xdr:rowOff>0</xdr:rowOff>
        </xdr:to>
        <xdr:sp macro="" textlink="">
          <xdr:nvSpPr>
            <xdr:cNvPr id="1027" name="Programoplæg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Programoplæg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</xdr:row>
          <xdr:rowOff>177800</xdr:rowOff>
        </xdr:from>
        <xdr:to>
          <xdr:col>19</xdr:col>
          <xdr:colOff>19050</xdr:colOff>
          <xdr:row>3</xdr:row>
          <xdr:rowOff>0</xdr:rowOff>
        </xdr:to>
        <xdr:sp macro="" textlink="">
          <xdr:nvSpPr>
            <xdr:cNvPr id="1028" name="Disp. Forslag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Disp. Forslag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57150</xdr:colOff>
          <xdr:row>1</xdr:row>
          <xdr:rowOff>177800</xdr:rowOff>
        </xdr:from>
        <xdr:to>
          <xdr:col>24</xdr:col>
          <xdr:colOff>76200</xdr:colOff>
          <xdr:row>3</xdr:row>
          <xdr:rowOff>0</xdr:rowOff>
        </xdr:to>
        <xdr:sp macro="" textlink="">
          <xdr:nvSpPr>
            <xdr:cNvPr id="1029" name="Forprojekt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Forprojekt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</xdr:row>
          <xdr:rowOff>0</xdr:rowOff>
        </xdr:from>
        <xdr:to>
          <xdr:col>19</xdr:col>
          <xdr:colOff>95250</xdr:colOff>
          <xdr:row>4</xdr:row>
          <xdr:rowOff>25400</xdr:rowOff>
        </xdr:to>
        <xdr:sp macro="" textlink="">
          <xdr:nvSpPr>
            <xdr:cNvPr id="1030" name="Projektforslag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Projektforslag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57150</xdr:colOff>
          <xdr:row>3</xdr:row>
          <xdr:rowOff>0</xdr:rowOff>
        </xdr:from>
        <xdr:to>
          <xdr:col>24</xdr:col>
          <xdr:colOff>133350</xdr:colOff>
          <xdr:row>4</xdr:row>
          <xdr:rowOff>25400</xdr:rowOff>
        </xdr:to>
        <xdr:sp macro="" textlink="">
          <xdr:nvSpPr>
            <xdr:cNvPr id="1031" name="Hovedprojekt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Hovedprojekt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1</xdr:row>
          <xdr:rowOff>177800</xdr:rowOff>
        </xdr:from>
        <xdr:to>
          <xdr:col>29</xdr:col>
          <xdr:colOff>800100</xdr:colOff>
          <xdr:row>3</xdr:row>
          <xdr:rowOff>0</xdr:rowOff>
        </xdr:to>
        <xdr:sp macro="" textlink="">
          <xdr:nvSpPr>
            <xdr:cNvPr id="1032" name="Udbud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Udbud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6350</xdr:colOff>
          <xdr:row>1</xdr:row>
          <xdr:rowOff>177800</xdr:rowOff>
        </xdr:from>
        <xdr:to>
          <xdr:col>31</xdr:col>
          <xdr:colOff>44450</xdr:colOff>
          <xdr:row>3</xdr:row>
          <xdr:rowOff>0</xdr:rowOff>
        </xdr:to>
        <xdr:sp macro="" textlink="">
          <xdr:nvSpPr>
            <xdr:cNvPr id="1033" name="Udførelse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Udførelse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6350</xdr:colOff>
          <xdr:row>3</xdr:row>
          <xdr:rowOff>0</xdr:rowOff>
        </xdr:from>
        <xdr:to>
          <xdr:col>31</xdr:col>
          <xdr:colOff>44450</xdr:colOff>
          <xdr:row>4</xdr:row>
          <xdr:rowOff>19050</xdr:rowOff>
        </xdr:to>
        <xdr:sp macro="" textlink="">
          <xdr:nvSpPr>
            <xdr:cNvPr id="1034" name="Aflevering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Aflevering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3</xdr:row>
          <xdr:rowOff>0</xdr:rowOff>
        </xdr:from>
        <xdr:to>
          <xdr:col>29</xdr:col>
          <xdr:colOff>800100</xdr:colOff>
          <xdr:row>4</xdr:row>
          <xdr:rowOff>19050</xdr:rowOff>
        </xdr:to>
        <xdr:sp macro="" textlink="">
          <xdr:nvSpPr>
            <xdr:cNvPr id="1035" name="Kontrahering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Kontrahering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44450</xdr:colOff>
          <xdr:row>4</xdr:row>
          <xdr:rowOff>165100</xdr:rowOff>
        </xdr:from>
        <xdr:to>
          <xdr:col>4</xdr:col>
          <xdr:colOff>184150</xdr:colOff>
          <xdr:row>5</xdr:row>
          <xdr:rowOff>177800</xdr:rowOff>
        </xdr:to>
        <xdr:sp macro="" textlink="">
          <xdr:nvSpPr>
            <xdr:cNvPr id="1036" name=" Nybyggeri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Nybyggeri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323850</xdr:colOff>
          <xdr:row>4</xdr:row>
          <xdr:rowOff>165100</xdr:rowOff>
        </xdr:from>
        <xdr:to>
          <xdr:col>6</xdr:col>
          <xdr:colOff>57150</xdr:colOff>
          <xdr:row>5</xdr:row>
          <xdr:rowOff>177800</xdr:rowOff>
        </xdr:to>
        <xdr:sp macro="" textlink="">
          <xdr:nvSpPr>
            <xdr:cNvPr id="1037" name="Tilbygning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Tilbygning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</xdr:row>
          <xdr:rowOff>165100</xdr:rowOff>
        </xdr:from>
        <xdr:to>
          <xdr:col>12</xdr:col>
          <xdr:colOff>133350</xdr:colOff>
          <xdr:row>5</xdr:row>
          <xdr:rowOff>177800</xdr:rowOff>
        </xdr:to>
        <xdr:sp macro="" textlink="">
          <xdr:nvSpPr>
            <xdr:cNvPr id="1038" name="Ombygning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Ombygning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152400</xdr:colOff>
          <xdr:row>4</xdr:row>
          <xdr:rowOff>165100</xdr:rowOff>
        </xdr:from>
        <xdr:to>
          <xdr:col>24</xdr:col>
          <xdr:colOff>38100</xdr:colOff>
          <xdr:row>5</xdr:row>
          <xdr:rowOff>177800</xdr:rowOff>
        </xdr:to>
        <xdr:sp macro="" textlink="">
          <xdr:nvSpPr>
            <xdr:cNvPr id="1039" name="Modernisering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Modernisering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146050</xdr:colOff>
          <xdr:row>4</xdr:row>
          <xdr:rowOff>165100</xdr:rowOff>
        </xdr:from>
        <xdr:to>
          <xdr:col>18</xdr:col>
          <xdr:colOff>133350</xdr:colOff>
          <xdr:row>6</xdr:row>
          <xdr:rowOff>0</xdr:rowOff>
        </xdr:to>
        <xdr:sp macro="" textlink="">
          <xdr:nvSpPr>
            <xdr:cNvPr id="1040" name="Vedligeholdelse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Vedligeholdelse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57150</xdr:colOff>
          <xdr:row>4</xdr:row>
          <xdr:rowOff>165100</xdr:rowOff>
        </xdr:from>
        <xdr:to>
          <xdr:col>27</xdr:col>
          <xdr:colOff>158750</xdr:colOff>
          <xdr:row>6</xdr:row>
          <xdr:rowOff>0</xdr:rowOff>
        </xdr:to>
        <xdr:sp macro="" textlink="">
          <xdr:nvSpPr>
            <xdr:cNvPr id="1041" name="Anlæg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Anlæg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44450</xdr:colOff>
          <xdr:row>6</xdr:row>
          <xdr:rowOff>152400</xdr:rowOff>
        </xdr:from>
        <xdr:to>
          <xdr:col>4</xdr:col>
          <xdr:colOff>260350</xdr:colOff>
          <xdr:row>7</xdr:row>
          <xdr:rowOff>177800</xdr:rowOff>
        </xdr:to>
        <xdr:sp macro="" textlink="">
          <xdr:nvSpPr>
            <xdr:cNvPr id="1042" name="Statsbygninger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Statsbygninger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323850</xdr:colOff>
          <xdr:row>6</xdr:row>
          <xdr:rowOff>152400</xdr:rowOff>
        </xdr:from>
        <xdr:to>
          <xdr:col>4</xdr:col>
          <xdr:colOff>895350</xdr:colOff>
          <xdr:row>7</xdr:row>
          <xdr:rowOff>177800</xdr:rowOff>
        </xdr:to>
        <xdr:sp macro="" textlink="">
          <xdr:nvSpPr>
            <xdr:cNvPr id="1043" name="Lejemål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Lejemål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</xdr:row>
          <xdr:rowOff>152400</xdr:rowOff>
        </xdr:from>
        <xdr:to>
          <xdr:col>12</xdr:col>
          <xdr:colOff>57150</xdr:colOff>
          <xdr:row>7</xdr:row>
          <xdr:rowOff>177800</xdr:rowOff>
        </xdr:to>
        <xdr:sp macro="" textlink="">
          <xdr:nvSpPr>
            <xdr:cNvPr id="1044" name="Statsstøttet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Statsstøttet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146050</xdr:colOff>
          <xdr:row>6</xdr:row>
          <xdr:rowOff>152400</xdr:rowOff>
        </xdr:from>
        <xdr:to>
          <xdr:col>15</xdr:col>
          <xdr:colOff>101600</xdr:colOff>
          <xdr:row>7</xdr:row>
          <xdr:rowOff>177800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95250</xdr:colOff>
          <xdr:row>6</xdr:row>
          <xdr:rowOff>152400</xdr:rowOff>
        </xdr:from>
        <xdr:to>
          <xdr:col>21</xdr:col>
          <xdr:colOff>57150</xdr:colOff>
          <xdr:row>7</xdr:row>
          <xdr:rowOff>177800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57150</xdr:colOff>
          <xdr:row>6</xdr:row>
          <xdr:rowOff>152400</xdr:rowOff>
        </xdr:from>
        <xdr:to>
          <xdr:col>28</xdr:col>
          <xdr:colOff>31750</xdr:colOff>
          <xdr:row>7</xdr:row>
          <xdr:rowOff>177800</xdr:rowOff>
        </xdr:to>
        <xdr:sp macro="" textlink="">
          <xdr:nvSpPr>
            <xdr:cNvPr id="1047" name="Fredet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Fredet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6350</xdr:colOff>
          <xdr:row>10</xdr:row>
          <xdr:rowOff>171450</xdr:rowOff>
        </xdr:from>
        <xdr:to>
          <xdr:col>26</xdr:col>
          <xdr:colOff>146050</xdr:colOff>
          <xdr:row>12</xdr:row>
          <xdr:rowOff>6350</xdr:rowOff>
        </xdr:to>
        <xdr:sp macro="" textlink="">
          <xdr:nvSpPr>
            <xdr:cNvPr id="1048" name="ja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101600</xdr:colOff>
          <xdr:row>10</xdr:row>
          <xdr:rowOff>171450</xdr:rowOff>
        </xdr:from>
        <xdr:to>
          <xdr:col>28</xdr:col>
          <xdr:colOff>114300</xdr:colOff>
          <xdr:row>12</xdr:row>
          <xdr:rowOff>6350</xdr:rowOff>
        </xdr:to>
        <xdr:sp macro="" textlink="">
          <xdr:nvSpPr>
            <xdr:cNvPr id="1049" name="nej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da-DK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nej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7</xdr:row>
          <xdr:rowOff>25400</xdr:rowOff>
        </xdr:from>
        <xdr:to>
          <xdr:col>6</xdr:col>
          <xdr:colOff>0</xdr:colOff>
          <xdr:row>7</xdr:row>
          <xdr:rowOff>228600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6350</xdr:colOff>
          <xdr:row>9</xdr:row>
          <xdr:rowOff>152400</xdr:rowOff>
        </xdr:from>
        <xdr:to>
          <xdr:col>10</xdr:col>
          <xdr:colOff>0</xdr:colOff>
          <xdr:row>11</xdr:row>
          <xdr:rowOff>0</xdr:rowOff>
        </xdr:to>
        <xdr:sp macro="" textlink="">
          <xdr:nvSpPr>
            <xdr:cNvPr id="2058" name="Drop Down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</xdr:row>
          <xdr:rowOff>120650</xdr:rowOff>
        </xdr:from>
        <xdr:to>
          <xdr:col>14</xdr:col>
          <xdr:colOff>311150</xdr:colOff>
          <xdr:row>11</xdr:row>
          <xdr:rowOff>6350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11</xdr:row>
          <xdr:rowOff>95250</xdr:rowOff>
        </xdr:from>
        <xdr:to>
          <xdr:col>14</xdr:col>
          <xdr:colOff>311150</xdr:colOff>
          <xdr:row>13</xdr:row>
          <xdr:rowOff>31750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13</xdr:row>
          <xdr:rowOff>95250</xdr:rowOff>
        </xdr:from>
        <xdr:to>
          <xdr:col>14</xdr:col>
          <xdr:colOff>311150</xdr:colOff>
          <xdr:row>15</xdr:row>
          <xdr:rowOff>31750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22</xdr:row>
          <xdr:rowOff>95250</xdr:rowOff>
        </xdr:from>
        <xdr:to>
          <xdr:col>14</xdr:col>
          <xdr:colOff>311150</xdr:colOff>
          <xdr:row>24</xdr:row>
          <xdr:rowOff>31750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24</xdr:row>
          <xdr:rowOff>95250</xdr:rowOff>
        </xdr:from>
        <xdr:to>
          <xdr:col>14</xdr:col>
          <xdr:colOff>311150</xdr:colOff>
          <xdr:row>26</xdr:row>
          <xdr:rowOff>31750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26</xdr:row>
          <xdr:rowOff>95250</xdr:rowOff>
        </xdr:from>
        <xdr:to>
          <xdr:col>14</xdr:col>
          <xdr:colOff>311150</xdr:colOff>
          <xdr:row>28</xdr:row>
          <xdr:rowOff>31750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28</xdr:row>
          <xdr:rowOff>95250</xdr:rowOff>
        </xdr:from>
        <xdr:to>
          <xdr:col>14</xdr:col>
          <xdr:colOff>311150</xdr:colOff>
          <xdr:row>30</xdr:row>
          <xdr:rowOff>31750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10</xdr:row>
          <xdr:rowOff>95250</xdr:rowOff>
        </xdr:from>
        <xdr:to>
          <xdr:col>14</xdr:col>
          <xdr:colOff>311150</xdr:colOff>
          <xdr:row>12</xdr:row>
          <xdr:rowOff>31750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12</xdr:row>
          <xdr:rowOff>95250</xdr:rowOff>
        </xdr:from>
        <xdr:to>
          <xdr:col>14</xdr:col>
          <xdr:colOff>311150</xdr:colOff>
          <xdr:row>14</xdr:row>
          <xdr:rowOff>31750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14</xdr:row>
          <xdr:rowOff>95250</xdr:rowOff>
        </xdr:from>
        <xdr:to>
          <xdr:col>14</xdr:col>
          <xdr:colOff>311150</xdr:colOff>
          <xdr:row>16</xdr:row>
          <xdr:rowOff>31750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15</xdr:row>
          <xdr:rowOff>95250</xdr:rowOff>
        </xdr:from>
        <xdr:to>
          <xdr:col>14</xdr:col>
          <xdr:colOff>311150</xdr:colOff>
          <xdr:row>17</xdr:row>
          <xdr:rowOff>31750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19050</xdr:colOff>
          <xdr:row>17</xdr:row>
          <xdr:rowOff>95250</xdr:rowOff>
        </xdr:from>
        <xdr:to>
          <xdr:col>14</xdr:col>
          <xdr:colOff>311150</xdr:colOff>
          <xdr:row>19</xdr:row>
          <xdr:rowOff>31750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19050</xdr:colOff>
          <xdr:row>19</xdr:row>
          <xdr:rowOff>95250</xdr:rowOff>
        </xdr:from>
        <xdr:to>
          <xdr:col>14</xdr:col>
          <xdr:colOff>311150</xdr:colOff>
          <xdr:row>21</xdr:row>
          <xdr:rowOff>31750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19050</xdr:colOff>
          <xdr:row>21</xdr:row>
          <xdr:rowOff>95250</xdr:rowOff>
        </xdr:from>
        <xdr:to>
          <xdr:col>14</xdr:col>
          <xdr:colOff>311150</xdr:colOff>
          <xdr:row>23</xdr:row>
          <xdr:rowOff>31750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19050</xdr:colOff>
          <xdr:row>16</xdr:row>
          <xdr:rowOff>95250</xdr:rowOff>
        </xdr:from>
        <xdr:to>
          <xdr:col>14</xdr:col>
          <xdr:colOff>311150</xdr:colOff>
          <xdr:row>18</xdr:row>
          <xdr:rowOff>31750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19050</xdr:colOff>
          <xdr:row>18</xdr:row>
          <xdr:rowOff>95250</xdr:rowOff>
        </xdr:from>
        <xdr:to>
          <xdr:col>14</xdr:col>
          <xdr:colOff>311150</xdr:colOff>
          <xdr:row>20</xdr:row>
          <xdr:rowOff>31750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19050</xdr:colOff>
          <xdr:row>20</xdr:row>
          <xdr:rowOff>95250</xdr:rowOff>
        </xdr:from>
        <xdr:to>
          <xdr:col>14</xdr:col>
          <xdr:colOff>311150</xdr:colOff>
          <xdr:row>22</xdr:row>
          <xdr:rowOff>31750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23</xdr:row>
          <xdr:rowOff>95250</xdr:rowOff>
        </xdr:from>
        <xdr:to>
          <xdr:col>14</xdr:col>
          <xdr:colOff>311150</xdr:colOff>
          <xdr:row>25</xdr:row>
          <xdr:rowOff>31750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25</xdr:row>
          <xdr:rowOff>95250</xdr:rowOff>
        </xdr:from>
        <xdr:to>
          <xdr:col>14</xdr:col>
          <xdr:colOff>311150</xdr:colOff>
          <xdr:row>27</xdr:row>
          <xdr:rowOff>31750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27</xdr:row>
          <xdr:rowOff>95250</xdr:rowOff>
        </xdr:from>
        <xdr:to>
          <xdr:col>14</xdr:col>
          <xdr:colOff>311150</xdr:colOff>
          <xdr:row>29</xdr:row>
          <xdr:rowOff>31750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29</xdr:row>
          <xdr:rowOff>95250</xdr:rowOff>
        </xdr:from>
        <xdr:to>
          <xdr:col>14</xdr:col>
          <xdr:colOff>311150</xdr:colOff>
          <xdr:row>31</xdr:row>
          <xdr:rowOff>31750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30</xdr:row>
          <xdr:rowOff>95250</xdr:rowOff>
        </xdr:from>
        <xdr:to>
          <xdr:col>14</xdr:col>
          <xdr:colOff>311150</xdr:colOff>
          <xdr:row>32</xdr:row>
          <xdr:rowOff>31750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32</xdr:row>
          <xdr:rowOff>95250</xdr:rowOff>
        </xdr:from>
        <xdr:to>
          <xdr:col>14</xdr:col>
          <xdr:colOff>311150</xdr:colOff>
          <xdr:row>34</xdr:row>
          <xdr:rowOff>31750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34</xdr:row>
          <xdr:rowOff>95250</xdr:rowOff>
        </xdr:from>
        <xdr:to>
          <xdr:col>14</xdr:col>
          <xdr:colOff>311150</xdr:colOff>
          <xdr:row>36</xdr:row>
          <xdr:rowOff>31750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43</xdr:row>
          <xdr:rowOff>95250</xdr:rowOff>
        </xdr:from>
        <xdr:to>
          <xdr:col>14</xdr:col>
          <xdr:colOff>311150</xdr:colOff>
          <xdr:row>45</xdr:row>
          <xdr:rowOff>31750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45</xdr:row>
          <xdr:rowOff>95250</xdr:rowOff>
        </xdr:from>
        <xdr:to>
          <xdr:col>14</xdr:col>
          <xdr:colOff>311150</xdr:colOff>
          <xdr:row>47</xdr:row>
          <xdr:rowOff>31750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47</xdr:row>
          <xdr:rowOff>95250</xdr:rowOff>
        </xdr:from>
        <xdr:to>
          <xdr:col>14</xdr:col>
          <xdr:colOff>311150</xdr:colOff>
          <xdr:row>49</xdr:row>
          <xdr:rowOff>31750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49</xdr:row>
          <xdr:rowOff>95250</xdr:rowOff>
        </xdr:from>
        <xdr:to>
          <xdr:col>14</xdr:col>
          <xdr:colOff>311150</xdr:colOff>
          <xdr:row>51</xdr:row>
          <xdr:rowOff>31750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31</xdr:row>
          <xdr:rowOff>95250</xdr:rowOff>
        </xdr:from>
        <xdr:to>
          <xdr:col>14</xdr:col>
          <xdr:colOff>311150</xdr:colOff>
          <xdr:row>33</xdr:row>
          <xdr:rowOff>31750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33</xdr:row>
          <xdr:rowOff>95250</xdr:rowOff>
        </xdr:from>
        <xdr:to>
          <xdr:col>14</xdr:col>
          <xdr:colOff>311150</xdr:colOff>
          <xdr:row>35</xdr:row>
          <xdr:rowOff>31750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35</xdr:row>
          <xdr:rowOff>95250</xdr:rowOff>
        </xdr:from>
        <xdr:to>
          <xdr:col>14</xdr:col>
          <xdr:colOff>311150</xdr:colOff>
          <xdr:row>37</xdr:row>
          <xdr:rowOff>31750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36</xdr:row>
          <xdr:rowOff>95250</xdr:rowOff>
        </xdr:from>
        <xdr:to>
          <xdr:col>14</xdr:col>
          <xdr:colOff>311150</xdr:colOff>
          <xdr:row>38</xdr:row>
          <xdr:rowOff>31750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19050</xdr:colOff>
          <xdr:row>38</xdr:row>
          <xdr:rowOff>95250</xdr:rowOff>
        </xdr:from>
        <xdr:to>
          <xdr:col>14</xdr:col>
          <xdr:colOff>311150</xdr:colOff>
          <xdr:row>40</xdr:row>
          <xdr:rowOff>31750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19050</xdr:colOff>
          <xdr:row>40</xdr:row>
          <xdr:rowOff>95250</xdr:rowOff>
        </xdr:from>
        <xdr:to>
          <xdr:col>14</xdr:col>
          <xdr:colOff>311150</xdr:colOff>
          <xdr:row>42</xdr:row>
          <xdr:rowOff>31750</xdr:rowOff>
        </xdr:to>
        <xdr:sp macro="" textlink="">
          <xdr:nvSpPr>
            <xdr:cNvPr id="9250" name="Check Box 34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19050</xdr:colOff>
          <xdr:row>42</xdr:row>
          <xdr:rowOff>95250</xdr:rowOff>
        </xdr:from>
        <xdr:to>
          <xdr:col>14</xdr:col>
          <xdr:colOff>311150</xdr:colOff>
          <xdr:row>44</xdr:row>
          <xdr:rowOff>31750</xdr:rowOff>
        </xdr:to>
        <xdr:sp macro="" textlink="">
          <xdr:nvSpPr>
            <xdr:cNvPr id="9251" name="Check Box 35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19050</xdr:colOff>
          <xdr:row>37</xdr:row>
          <xdr:rowOff>95250</xdr:rowOff>
        </xdr:from>
        <xdr:to>
          <xdr:col>14</xdr:col>
          <xdr:colOff>311150</xdr:colOff>
          <xdr:row>39</xdr:row>
          <xdr:rowOff>31750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19050</xdr:colOff>
          <xdr:row>39</xdr:row>
          <xdr:rowOff>95250</xdr:rowOff>
        </xdr:from>
        <xdr:to>
          <xdr:col>14</xdr:col>
          <xdr:colOff>311150</xdr:colOff>
          <xdr:row>41</xdr:row>
          <xdr:rowOff>31750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19050</xdr:colOff>
          <xdr:row>41</xdr:row>
          <xdr:rowOff>95250</xdr:rowOff>
        </xdr:from>
        <xdr:to>
          <xdr:col>14</xdr:col>
          <xdr:colOff>311150</xdr:colOff>
          <xdr:row>43</xdr:row>
          <xdr:rowOff>31750</xdr:rowOff>
        </xdr:to>
        <xdr:sp macro="" textlink="">
          <xdr:nvSpPr>
            <xdr:cNvPr id="9254" name="Check Box 38" hidden="1">
              <a:extLst>
                <a:ext uri="{63B3BB69-23CF-44E3-9099-C40C66FF867C}">
                  <a14:compatExt spid="_x0000_s9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44</xdr:row>
          <xdr:rowOff>95250</xdr:rowOff>
        </xdr:from>
        <xdr:to>
          <xdr:col>14</xdr:col>
          <xdr:colOff>311150</xdr:colOff>
          <xdr:row>46</xdr:row>
          <xdr:rowOff>31750</xdr:rowOff>
        </xdr:to>
        <xdr:sp macro="" textlink="">
          <xdr:nvSpPr>
            <xdr:cNvPr id="9255" name="Check Box 39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46</xdr:row>
          <xdr:rowOff>95250</xdr:rowOff>
        </xdr:from>
        <xdr:to>
          <xdr:col>14</xdr:col>
          <xdr:colOff>311150</xdr:colOff>
          <xdr:row>48</xdr:row>
          <xdr:rowOff>31750</xdr:rowOff>
        </xdr:to>
        <xdr:sp macro="" textlink="">
          <xdr:nvSpPr>
            <xdr:cNvPr id="9256" name="Check Box 40" hidden="1">
              <a:extLst>
                <a:ext uri="{63B3BB69-23CF-44E3-9099-C40C66FF867C}">
                  <a14:compatExt spid="_x0000_s9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48</xdr:row>
          <xdr:rowOff>95250</xdr:rowOff>
        </xdr:from>
        <xdr:to>
          <xdr:col>14</xdr:col>
          <xdr:colOff>311150</xdr:colOff>
          <xdr:row>50</xdr:row>
          <xdr:rowOff>31750</xdr:rowOff>
        </xdr:to>
        <xdr:sp macro="" textlink="">
          <xdr:nvSpPr>
            <xdr:cNvPr id="9257" name="Check Box 41" hidden="1">
              <a:extLst>
                <a:ext uri="{63B3BB69-23CF-44E3-9099-C40C66FF867C}">
                  <a14:compatExt spid="_x0000_s9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50</xdr:row>
          <xdr:rowOff>95250</xdr:rowOff>
        </xdr:from>
        <xdr:to>
          <xdr:col>14</xdr:col>
          <xdr:colOff>311150</xdr:colOff>
          <xdr:row>52</xdr:row>
          <xdr:rowOff>31750</xdr:rowOff>
        </xdr:to>
        <xdr:sp macro="" textlink="">
          <xdr:nvSpPr>
            <xdr:cNvPr id="9258" name="Check Box 42" hidden="1">
              <a:extLst>
                <a:ext uri="{63B3BB69-23CF-44E3-9099-C40C66FF867C}">
                  <a14:compatExt spid="_x0000_s9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51</xdr:row>
          <xdr:rowOff>95250</xdr:rowOff>
        </xdr:from>
        <xdr:to>
          <xdr:col>14</xdr:col>
          <xdr:colOff>311150</xdr:colOff>
          <xdr:row>53</xdr:row>
          <xdr:rowOff>31750</xdr:rowOff>
        </xdr:to>
        <xdr:sp macro="" textlink="">
          <xdr:nvSpPr>
            <xdr:cNvPr id="9259" name="Check Box 43" hidden="1">
              <a:extLst>
                <a:ext uri="{63B3BB69-23CF-44E3-9099-C40C66FF867C}">
                  <a14:compatExt spid="_x0000_s9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53</xdr:row>
          <xdr:rowOff>95250</xdr:rowOff>
        </xdr:from>
        <xdr:to>
          <xdr:col>14</xdr:col>
          <xdr:colOff>311150</xdr:colOff>
          <xdr:row>55</xdr:row>
          <xdr:rowOff>31750</xdr:rowOff>
        </xdr:to>
        <xdr:sp macro="" textlink="">
          <xdr:nvSpPr>
            <xdr:cNvPr id="9260" name="Check Box 44" hidden="1">
              <a:extLst>
                <a:ext uri="{63B3BB69-23CF-44E3-9099-C40C66FF867C}">
                  <a14:compatExt spid="_x0000_s9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52</xdr:row>
          <xdr:rowOff>95250</xdr:rowOff>
        </xdr:from>
        <xdr:to>
          <xdr:col>14</xdr:col>
          <xdr:colOff>311150</xdr:colOff>
          <xdr:row>54</xdr:row>
          <xdr:rowOff>31750</xdr:rowOff>
        </xdr:to>
        <xdr:sp macro="" textlink="">
          <xdr:nvSpPr>
            <xdr:cNvPr id="9261" name="Check Box 45" hidden="1">
              <a:extLst>
                <a:ext uri="{63B3BB69-23CF-44E3-9099-C40C66FF867C}">
                  <a14:compatExt spid="_x0000_s9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54</xdr:row>
          <xdr:rowOff>95250</xdr:rowOff>
        </xdr:from>
        <xdr:to>
          <xdr:col>14</xdr:col>
          <xdr:colOff>311150</xdr:colOff>
          <xdr:row>56</xdr:row>
          <xdr:rowOff>31750</xdr:rowOff>
        </xdr:to>
        <xdr:sp macro="" textlink="">
          <xdr:nvSpPr>
            <xdr:cNvPr id="9262" name="Check Box 46" hidden="1">
              <a:extLst>
                <a:ext uri="{63B3BB69-23CF-44E3-9099-C40C66FF867C}">
                  <a14:compatExt spid="_x0000_s9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</xdr:colOff>
          <xdr:row>8</xdr:row>
          <xdr:rowOff>152400</xdr:rowOff>
        </xdr:from>
        <xdr:to>
          <xdr:col>5</xdr:col>
          <xdr:colOff>0</xdr:colOff>
          <xdr:row>10</xdr:row>
          <xdr:rowOff>0</xdr:rowOff>
        </xdr:to>
        <xdr:sp macro="" textlink="">
          <xdr:nvSpPr>
            <xdr:cNvPr id="9263" name="Drop Down 47" hidden="1">
              <a:extLst>
                <a:ext uri="{63B3BB69-23CF-44E3-9099-C40C66FF867C}">
                  <a14:compatExt spid="_x0000_s9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10</xdr:row>
          <xdr:rowOff>171450</xdr:rowOff>
        </xdr:from>
        <xdr:to>
          <xdr:col>10</xdr:col>
          <xdr:colOff>298450</xdr:colOff>
          <xdr:row>12</xdr:row>
          <xdr:rowOff>38100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11</xdr:row>
          <xdr:rowOff>133350</xdr:rowOff>
        </xdr:from>
        <xdr:to>
          <xdr:col>10</xdr:col>
          <xdr:colOff>298450</xdr:colOff>
          <xdr:row>13</xdr:row>
          <xdr:rowOff>31750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12</xdr:row>
          <xdr:rowOff>133350</xdr:rowOff>
        </xdr:from>
        <xdr:to>
          <xdr:col>10</xdr:col>
          <xdr:colOff>298450</xdr:colOff>
          <xdr:row>14</xdr:row>
          <xdr:rowOff>31750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13</xdr:row>
          <xdr:rowOff>127000</xdr:rowOff>
        </xdr:from>
        <xdr:to>
          <xdr:col>10</xdr:col>
          <xdr:colOff>298450</xdr:colOff>
          <xdr:row>15</xdr:row>
          <xdr:rowOff>19050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14</xdr:row>
          <xdr:rowOff>133350</xdr:rowOff>
        </xdr:from>
        <xdr:to>
          <xdr:col>10</xdr:col>
          <xdr:colOff>298450</xdr:colOff>
          <xdr:row>16</xdr:row>
          <xdr:rowOff>31750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15</xdr:row>
          <xdr:rowOff>127000</xdr:rowOff>
        </xdr:from>
        <xdr:to>
          <xdr:col>10</xdr:col>
          <xdr:colOff>298450</xdr:colOff>
          <xdr:row>17</xdr:row>
          <xdr:rowOff>19050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16</xdr:row>
          <xdr:rowOff>133350</xdr:rowOff>
        </xdr:from>
        <xdr:to>
          <xdr:col>10</xdr:col>
          <xdr:colOff>298450</xdr:colOff>
          <xdr:row>18</xdr:row>
          <xdr:rowOff>31750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17</xdr:row>
          <xdr:rowOff>133350</xdr:rowOff>
        </xdr:from>
        <xdr:to>
          <xdr:col>10</xdr:col>
          <xdr:colOff>298450</xdr:colOff>
          <xdr:row>19</xdr:row>
          <xdr:rowOff>31750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21</xdr:row>
          <xdr:rowOff>133350</xdr:rowOff>
        </xdr:from>
        <xdr:to>
          <xdr:col>10</xdr:col>
          <xdr:colOff>298450</xdr:colOff>
          <xdr:row>23</xdr:row>
          <xdr:rowOff>44450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23</xdr:row>
          <xdr:rowOff>101600</xdr:rowOff>
        </xdr:from>
        <xdr:to>
          <xdr:col>10</xdr:col>
          <xdr:colOff>298450</xdr:colOff>
          <xdr:row>25</xdr:row>
          <xdr:rowOff>44450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25</xdr:row>
          <xdr:rowOff>101600</xdr:rowOff>
        </xdr:from>
        <xdr:to>
          <xdr:col>10</xdr:col>
          <xdr:colOff>298450</xdr:colOff>
          <xdr:row>27</xdr:row>
          <xdr:rowOff>44450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27</xdr:row>
          <xdr:rowOff>95250</xdr:rowOff>
        </xdr:from>
        <xdr:to>
          <xdr:col>10</xdr:col>
          <xdr:colOff>298450</xdr:colOff>
          <xdr:row>29</xdr:row>
          <xdr:rowOff>31750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22</xdr:row>
          <xdr:rowOff>101600</xdr:rowOff>
        </xdr:from>
        <xdr:to>
          <xdr:col>10</xdr:col>
          <xdr:colOff>298450</xdr:colOff>
          <xdr:row>24</xdr:row>
          <xdr:rowOff>44450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24</xdr:row>
          <xdr:rowOff>101600</xdr:rowOff>
        </xdr:from>
        <xdr:to>
          <xdr:col>10</xdr:col>
          <xdr:colOff>298450</xdr:colOff>
          <xdr:row>26</xdr:row>
          <xdr:rowOff>44450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26</xdr:row>
          <xdr:rowOff>101600</xdr:rowOff>
        </xdr:from>
        <xdr:to>
          <xdr:col>10</xdr:col>
          <xdr:colOff>298450</xdr:colOff>
          <xdr:row>28</xdr:row>
          <xdr:rowOff>44450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28</xdr:row>
          <xdr:rowOff>95250</xdr:rowOff>
        </xdr:from>
        <xdr:to>
          <xdr:col>10</xdr:col>
          <xdr:colOff>298450</xdr:colOff>
          <xdr:row>30</xdr:row>
          <xdr:rowOff>31750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32</xdr:row>
          <xdr:rowOff>95250</xdr:rowOff>
        </xdr:from>
        <xdr:to>
          <xdr:col>10</xdr:col>
          <xdr:colOff>298450</xdr:colOff>
          <xdr:row>34</xdr:row>
          <xdr:rowOff>31750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34</xdr:row>
          <xdr:rowOff>95250</xdr:rowOff>
        </xdr:from>
        <xdr:to>
          <xdr:col>10</xdr:col>
          <xdr:colOff>298450</xdr:colOff>
          <xdr:row>36</xdr:row>
          <xdr:rowOff>31750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36</xdr:row>
          <xdr:rowOff>95250</xdr:rowOff>
        </xdr:from>
        <xdr:to>
          <xdr:col>10</xdr:col>
          <xdr:colOff>298450</xdr:colOff>
          <xdr:row>38</xdr:row>
          <xdr:rowOff>31750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38</xdr:row>
          <xdr:rowOff>95250</xdr:rowOff>
        </xdr:from>
        <xdr:to>
          <xdr:col>10</xdr:col>
          <xdr:colOff>298450</xdr:colOff>
          <xdr:row>40</xdr:row>
          <xdr:rowOff>31750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33</xdr:row>
          <xdr:rowOff>95250</xdr:rowOff>
        </xdr:from>
        <xdr:to>
          <xdr:col>10</xdr:col>
          <xdr:colOff>298450</xdr:colOff>
          <xdr:row>35</xdr:row>
          <xdr:rowOff>31750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35</xdr:row>
          <xdr:rowOff>95250</xdr:rowOff>
        </xdr:from>
        <xdr:to>
          <xdr:col>10</xdr:col>
          <xdr:colOff>298450</xdr:colOff>
          <xdr:row>37</xdr:row>
          <xdr:rowOff>31750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37</xdr:row>
          <xdr:rowOff>95250</xdr:rowOff>
        </xdr:from>
        <xdr:to>
          <xdr:col>10</xdr:col>
          <xdr:colOff>298450</xdr:colOff>
          <xdr:row>39</xdr:row>
          <xdr:rowOff>31750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39</xdr:row>
          <xdr:rowOff>101600</xdr:rowOff>
        </xdr:from>
        <xdr:to>
          <xdr:col>10</xdr:col>
          <xdr:colOff>298450</xdr:colOff>
          <xdr:row>41</xdr:row>
          <xdr:rowOff>44450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13</xdr:row>
          <xdr:rowOff>146050</xdr:rowOff>
        </xdr:from>
        <xdr:to>
          <xdr:col>10</xdr:col>
          <xdr:colOff>298450</xdr:colOff>
          <xdr:row>15</xdr:row>
          <xdr:rowOff>38100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15</xdr:row>
          <xdr:rowOff>133350</xdr:rowOff>
        </xdr:from>
        <xdr:to>
          <xdr:col>10</xdr:col>
          <xdr:colOff>298450</xdr:colOff>
          <xdr:row>17</xdr:row>
          <xdr:rowOff>31750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17</xdr:row>
          <xdr:rowOff>133350</xdr:rowOff>
        </xdr:from>
        <xdr:to>
          <xdr:col>10</xdr:col>
          <xdr:colOff>298450</xdr:colOff>
          <xdr:row>19</xdr:row>
          <xdr:rowOff>31750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19</xdr:row>
          <xdr:rowOff>133350</xdr:rowOff>
        </xdr:from>
        <xdr:to>
          <xdr:col>10</xdr:col>
          <xdr:colOff>298450</xdr:colOff>
          <xdr:row>21</xdr:row>
          <xdr:rowOff>31750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24</xdr:row>
          <xdr:rowOff>133350</xdr:rowOff>
        </xdr:from>
        <xdr:to>
          <xdr:col>10</xdr:col>
          <xdr:colOff>298450</xdr:colOff>
          <xdr:row>26</xdr:row>
          <xdr:rowOff>44450</xdr:rowOff>
        </xdr:to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26</xdr:row>
          <xdr:rowOff>101600</xdr:rowOff>
        </xdr:from>
        <xdr:to>
          <xdr:col>10</xdr:col>
          <xdr:colOff>298450</xdr:colOff>
          <xdr:row>28</xdr:row>
          <xdr:rowOff>44450</xdr:rowOff>
        </xdr:to>
        <xdr:sp macro="" textlink="">
          <xdr:nvSpPr>
            <xdr:cNvPr id="5134" name="Check Box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28</xdr:row>
          <xdr:rowOff>101600</xdr:rowOff>
        </xdr:from>
        <xdr:to>
          <xdr:col>10</xdr:col>
          <xdr:colOff>298450</xdr:colOff>
          <xdr:row>30</xdr:row>
          <xdr:rowOff>44450</xdr:rowOff>
        </xdr:to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31</xdr:row>
          <xdr:rowOff>95250</xdr:rowOff>
        </xdr:from>
        <xdr:to>
          <xdr:col>10</xdr:col>
          <xdr:colOff>298450</xdr:colOff>
          <xdr:row>33</xdr:row>
          <xdr:rowOff>31750</xdr:rowOff>
        </xdr:to>
        <xdr:sp macro="" textlink="">
          <xdr:nvSpPr>
            <xdr:cNvPr id="5136" name="Check Box 16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35</xdr:row>
          <xdr:rowOff>95250</xdr:rowOff>
        </xdr:from>
        <xdr:to>
          <xdr:col>10</xdr:col>
          <xdr:colOff>298450</xdr:colOff>
          <xdr:row>37</xdr:row>
          <xdr:rowOff>31750</xdr:rowOff>
        </xdr:to>
        <xdr:sp macro="" textlink="">
          <xdr:nvSpPr>
            <xdr:cNvPr id="5137" name="Check Box 17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38</xdr:row>
          <xdr:rowOff>95250</xdr:rowOff>
        </xdr:from>
        <xdr:to>
          <xdr:col>10</xdr:col>
          <xdr:colOff>298450</xdr:colOff>
          <xdr:row>40</xdr:row>
          <xdr:rowOff>31750</xdr:rowOff>
        </xdr:to>
        <xdr:sp macro="" textlink="">
          <xdr:nvSpPr>
            <xdr:cNvPr id="5138" name="Check Box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40</xdr:row>
          <xdr:rowOff>95250</xdr:rowOff>
        </xdr:from>
        <xdr:to>
          <xdr:col>10</xdr:col>
          <xdr:colOff>298450</xdr:colOff>
          <xdr:row>42</xdr:row>
          <xdr:rowOff>31750</xdr:rowOff>
        </xdr:to>
        <xdr:sp macro="" textlink="">
          <xdr:nvSpPr>
            <xdr:cNvPr id="5139" name="Check Box 19" hidden="1">
              <a:extLst>
                <a:ext uri="{63B3BB69-23CF-44E3-9099-C40C66FF867C}">
                  <a14:compatExt spid="_x0000_s5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42</xdr:row>
          <xdr:rowOff>95250</xdr:rowOff>
        </xdr:from>
        <xdr:to>
          <xdr:col>10</xdr:col>
          <xdr:colOff>298450</xdr:colOff>
          <xdr:row>44</xdr:row>
          <xdr:rowOff>31750</xdr:rowOff>
        </xdr:to>
        <xdr:sp macro="" textlink="">
          <xdr:nvSpPr>
            <xdr:cNvPr id="5140" name="Check Box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14</xdr:row>
          <xdr:rowOff>133350</xdr:rowOff>
        </xdr:from>
        <xdr:to>
          <xdr:col>10</xdr:col>
          <xdr:colOff>298450</xdr:colOff>
          <xdr:row>16</xdr:row>
          <xdr:rowOff>31750</xdr:rowOff>
        </xdr:to>
        <xdr:sp macro="" textlink="">
          <xdr:nvSpPr>
            <xdr:cNvPr id="5141" name="Check Box 21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16</xdr:row>
          <xdr:rowOff>127000</xdr:rowOff>
        </xdr:from>
        <xdr:to>
          <xdr:col>10</xdr:col>
          <xdr:colOff>298450</xdr:colOff>
          <xdr:row>18</xdr:row>
          <xdr:rowOff>19050</xdr:rowOff>
        </xdr:to>
        <xdr:sp macro="" textlink="">
          <xdr:nvSpPr>
            <xdr:cNvPr id="5142" name="Check Box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18</xdr:row>
          <xdr:rowOff>127000</xdr:rowOff>
        </xdr:from>
        <xdr:to>
          <xdr:col>10</xdr:col>
          <xdr:colOff>298450</xdr:colOff>
          <xdr:row>20</xdr:row>
          <xdr:rowOff>19050</xdr:rowOff>
        </xdr:to>
        <xdr:sp macro="" textlink="">
          <xdr:nvSpPr>
            <xdr:cNvPr id="5143" name="Check Box 23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20</xdr:row>
          <xdr:rowOff>133350</xdr:rowOff>
        </xdr:from>
        <xdr:to>
          <xdr:col>10</xdr:col>
          <xdr:colOff>298450</xdr:colOff>
          <xdr:row>22</xdr:row>
          <xdr:rowOff>31750</xdr:rowOff>
        </xdr:to>
        <xdr:sp macro="" textlink="">
          <xdr:nvSpPr>
            <xdr:cNvPr id="5144" name="Check Box 24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25</xdr:row>
          <xdr:rowOff>101600</xdr:rowOff>
        </xdr:from>
        <xdr:to>
          <xdr:col>10</xdr:col>
          <xdr:colOff>298450</xdr:colOff>
          <xdr:row>27</xdr:row>
          <xdr:rowOff>44450</xdr:rowOff>
        </xdr:to>
        <xdr:sp macro="" textlink="">
          <xdr:nvSpPr>
            <xdr:cNvPr id="5145" name="Check Box 25" hidden="1">
              <a:extLst>
                <a:ext uri="{63B3BB69-23CF-44E3-9099-C40C66FF867C}">
                  <a14:compatExt spid="_x0000_s5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27</xdr:row>
          <xdr:rowOff>101600</xdr:rowOff>
        </xdr:from>
        <xdr:to>
          <xdr:col>10</xdr:col>
          <xdr:colOff>298450</xdr:colOff>
          <xdr:row>29</xdr:row>
          <xdr:rowOff>44450</xdr:rowOff>
        </xdr:to>
        <xdr:sp macro="" textlink="">
          <xdr:nvSpPr>
            <xdr:cNvPr id="5146" name="Check Box 26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29</xdr:row>
          <xdr:rowOff>101600</xdr:rowOff>
        </xdr:from>
        <xdr:to>
          <xdr:col>10</xdr:col>
          <xdr:colOff>298450</xdr:colOff>
          <xdr:row>31</xdr:row>
          <xdr:rowOff>44450</xdr:rowOff>
        </xdr:to>
        <xdr:sp macro="" textlink="">
          <xdr:nvSpPr>
            <xdr:cNvPr id="5147" name="Check Box 27" hidden="1">
              <a:extLst>
                <a:ext uri="{63B3BB69-23CF-44E3-9099-C40C66FF867C}">
                  <a14:compatExt spid="_x0000_s5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36</xdr:row>
          <xdr:rowOff>95250</xdr:rowOff>
        </xdr:from>
        <xdr:to>
          <xdr:col>10</xdr:col>
          <xdr:colOff>298450</xdr:colOff>
          <xdr:row>38</xdr:row>
          <xdr:rowOff>31750</xdr:rowOff>
        </xdr:to>
        <xdr:sp macro="" textlink="">
          <xdr:nvSpPr>
            <xdr:cNvPr id="5148" name="Check Box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37</xdr:row>
          <xdr:rowOff>95250</xdr:rowOff>
        </xdr:from>
        <xdr:to>
          <xdr:col>10</xdr:col>
          <xdr:colOff>298450</xdr:colOff>
          <xdr:row>39</xdr:row>
          <xdr:rowOff>31750</xdr:rowOff>
        </xdr:to>
        <xdr:sp macro="" textlink="">
          <xdr:nvSpPr>
            <xdr:cNvPr id="5149" name="Check Box 29" hidden="1">
              <a:extLst>
                <a:ext uri="{63B3BB69-23CF-44E3-9099-C40C66FF867C}">
                  <a14:compatExt spid="_x0000_s5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39</xdr:row>
          <xdr:rowOff>95250</xdr:rowOff>
        </xdr:from>
        <xdr:to>
          <xdr:col>10</xdr:col>
          <xdr:colOff>298450</xdr:colOff>
          <xdr:row>41</xdr:row>
          <xdr:rowOff>31750</xdr:rowOff>
        </xdr:to>
        <xdr:sp macro="" textlink="">
          <xdr:nvSpPr>
            <xdr:cNvPr id="5150" name="Check Box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30</xdr:row>
          <xdr:rowOff>95250</xdr:rowOff>
        </xdr:from>
        <xdr:to>
          <xdr:col>10</xdr:col>
          <xdr:colOff>298450</xdr:colOff>
          <xdr:row>32</xdr:row>
          <xdr:rowOff>31750</xdr:rowOff>
        </xdr:to>
        <xdr:sp macro="" textlink="">
          <xdr:nvSpPr>
            <xdr:cNvPr id="5151" name="Check Box 31" hidden="1">
              <a:extLst>
                <a:ext uri="{63B3BB69-23CF-44E3-9099-C40C66FF867C}">
                  <a14:compatExt spid="_x0000_s5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41</xdr:row>
          <xdr:rowOff>95250</xdr:rowOff>
        </xdr:from>
        <xdr:to>
          <xdr:col>10</xdr:col>
          <xdr:colOff>298450</xdr:colOff>
          <xdr:row>43</xdr:row>
          <xdr:rowOff>31750</xdr:rowOff>
        </xdr:to>
        <xdr:sp macro="" textlink="">
          <xdr:nvSpPr>
            <xdr:cNvPr id="5152" name="Check Box 32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13</xdr:row>
          <xdr:rowOff>146050</xdr:rowOff>
        </xdr:from>
        <xdr:to>
          <xdr:col>10</xdr:col>
          <xdr:colOff>298450</xdr:colOff>
          <xdr:row>15</xdr:row>
          <xdr:rowOff>38100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15</xdr:row>
          <xdr:rowOff>133350</xdr:rowOff>
        </xdr:from>
        <xdr:to>
          <xdr:col>10</xdr:col>
          <xdr:colOff>298450</xdr:colOff>
          <xdr:row>17</xdr:row>
          <xdr:rowOff>31750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17</xdr:row>
          <xdr:rowOff>133350</xdr:rowOff>
        </xdr:from>
        <xdr:to>
          <xdr:col>10</xdr:col>
          <xdr:colOff>298450</xdr:colOff>
          <xdr:row>19</xdr:row>
          <xdr:rowOff>31750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19</xdr:row>
          <xdr:rowOff>133350</xdr:rowOff>
        </xdr:from>
        <xdr:to>
          <xdr:col>10</xdr:col>
          <xdr:colOff>298450</xdr:colOff>
          <xdr:row>21</xdr:row>
          <xdr:rowOff>31750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25</xdr:row>
          <xdr:rowOff>146050</xdr:rowOff>
        </xdr:from>
        <xdr:to>
          <xdr:col>10</xdr:col>
          <xdr:colOff>298450</xdr:colOff>
          <xdr:row>27</xdr:row>
          <xdr:rowOff>50800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27</xdr:row>
          <xdr:rowOff>107950</xdr:rowOff>
        </xdr:from>
        <xdr:to>
          <xdr:col>10</xdr:col>
          <xdr:colOff>298450</xdr:colOff>
          <xdr:row>29</xdr:row>
          <xdr:rowOff>50800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29</xdr:row>
          <xdr:rowOff>107950</xdr:rowOff>
        </xdr:from>
        <xdr:to>
          <xdr:col>10</xdr:col>
          <xdr:colOff>298450</xdr:colOff>
          <xdr:row>31</xdr:row>
          <xdr:rowOff>50800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36</xdr:row>
          <xdr:rowOff>101600</xdr:rowOff>
        </xdr:from>
        <xdr:to>
          <xdr:col>10</xdr:col>
          <xdr:colOff>298450</xdr:colOff>
          <xdr:row>38</xdr:row>
          <xdr:rowOff>44450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43</xdr:row>
          <xdr:rowOff>101600</xdr:rowOff>
        </xdr:from>
        <xdr:to>
          <xdr:col>10</xdr:col>
          <xdr:colOff>298450</xdr:colOff>
          <xdr:row>45</xdr:row>
          <xdr:rowOff>44450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31</xdr:row>
          <xdr:rowOff>101600</xdr:rowOff>
        </xdr:from>
        <xdr:to>
          <xdr:col>10</xdr:col>
          <xdr:colOff>298450</xdr:colOff>
          <xdr:row>33</xdr:row>
          <xdr:rowOff>44450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42</xdr:row>
          <xdr:rowOff>101600</xdr:rowOff>
        </xdr:from>
        <xdr:to>
          <xdr:col>10</xdr:col>
          <xdr:colOff>298450</xdr:colOff>
          <xdr:row>44</xdr:row>
          <xdr:rowOff>44450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30</xdr:row>
          <xdr:rowOff>101600</xdr:rowOff>
        </xdr:from>
        <xdr:to>
          <xdr:col>10</xdr:col>
          <xdr:colOff>298450</xdr:colOff>
          <xdr:row>32</xdr:row>
          <xdr:rowOff>44450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44</xdr:row>
          <xdr:rowOff>95250</xdr:rowOff>
        </xdr:from>
        <xdr:to>
          <xdr:col>10</xdr:col>
          <xdr:colOff>298450</xdr:colOff>
          <xdr:row>46</xdr:row>
          <xdr:rowOff>38100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46</xdr:row>
          <xdr:rowOff>107950</xdr:rowOff>
        </xdr:from>
        <xdr:to>
          <xdr:col>10</xdr:col>
          <xdr:colOff>298450</xdr:colOff>
          <xdr:row>48</xdr:row>
          <xdr:rowOff>19050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14</xdr:row>
          <xdr:rowOff>133350</xdr:rowOff>
        </xdr:from>
        <xdr:to>
          <xdr:col>10</xdr:col>
          <xdr:colOff>298450</xdr:colOff>
          <xdr:row>16</xdr:row>
          <xdr:rowOff>31750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16</xdr:row>
          <xdr:rowOff>127000</xdr:rowOff>
        </xdr:from>
        <xdr:to>
          <xdr:col>10</xdr:col>
          <xdr:colOff>298450</xdr:colOff>
          <xdr:row>18</xdr:row>
          <xdr:rowOff>19050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18</xdr:row>
          <xdr:rowOff>127000</xdr:rowOff>
        </xdr:from>
        <xdr:to>
          <xdr:col>10</xdr:col>
          <xdr:colOff>298450</xdr:colOff>
          <xdr:row>20</xdr:row>
          <xdr:rowOff>19050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20</xdr:row>
          <xdr:rowOff>133350</xdr:rowOff>
        </xdr:from>
        <xdr:to>
          <xdr:col>10</xdr:col>
          <xdr:colOff>298450</xdr:colOff>
          <xdr:row>22</xdr:row>
          <xdr:rowOff>31750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37</xdr:row>
          <xdr:rowOff>101600</xdr:rowOff>
        </xdr:from>
        <xdr:to>
          <xdr:col>10</xdr:col>
          <xdr:colOff>298450</xdr:colOff>
          <xdr:row>39</xdr:row>
          <xdr:rowOff>44450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26</xdr:row>
          <xdr:rowOff>107950</xdr:rowOff>
        </xdr:from>
        <xdr:to>
          <xdr:col>10</xdr:col>
          <xdr:colOff>298450</xdr:colOff>
          <xdr:row>28</xdr:row>
          <xdr:rowOff>50800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28</xdr:row>
          <xdr:rowOff>107950</xdr:rowOff>
        </xdr:from>
        <xdr:to>
          <xdr:col>10</xdr:col>
          <xdr:colOff>298450</xdr:colOff>
          <xdr:row>30</xdr:row>
          <xdr:rowOff>50800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</xdr:colOff>
          <xdr:row>45</xdr:row>
          <xdr:rowOff>95250</xdr:rowOff>
        </xdr:from>
        <xdr:to>
          <xdr:col>10</xdr:col>
          <xdr:colOff>298450</xdr:colOff>
          <xdr:row>47</xdr:row>
          <xdr:rowOff>19050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6350</xdr:colOff>
          <xdr:row>7</xdr:row>
          <xdr:rowOff>120650</xdr:rowOff>
        </xdr:from>
        <xdr:to>
          <xdr:col>10</xdr:col>
          <xdr:colOff>381000</xdr:colOff>
          <xdr:row>8</xdr:row>
          <xdr:rowOff>190500</xdr:rowOff>
        </xdr:to>
        <xdr:sp macro="" textlink="">
          <xdr:nvSpPr>
            <xdr:cNvPr id="3191" name="Drop Down 119" hidden="1">
              <a:extLst>
                <a:ext uri="{63B3BB69-23CF-44E3-9099-C40C66FF867C}">
                  <a14:compatExt spid="_x0000_s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8</xdr:row>
          <xdr:rowOff>152400</xdr:rowOff>
        </xdr:from>
        <xdr:to>
          <xdr:col>16</xdr:col>
          <xdr:colOff>0</xdr:colOff>
          <xdr:row>10</xdr:row>
          <xdr:rowOff>25400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10</xdr:row>
          <xdr:rowOff>95250</xdr:rowOff>
        </xdr:from>
        <xdr:to>
          <xdr:col>16</xdr:col>
          <xdr:colOff>0</xdr:colOff>
          <xdr:row>12</xdr:row>
          <xdr:rowOff>31750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12</xdr:row>
          <xdr:rowOff>95250</xdr:rowOff>
        </xdr:from>
        <xdr:to>
          <xdr:col>16</xdr:col>
          <xdr:colOff>0</xdr:colOff>
          <xdr:row>14</xdr:row>
          <xdr:rowOff>31750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21</xdr:row>
          <xdr:rowOff>95250</xdr:rowOff>
        </xdr:from>
        <xdr:to>
          <xdr:col>16</xdr:col>
          <xdr:colOff>0</xdr:colOff>
          <xdr:row>23</xdr:row>
          <xdr:rowOff>31750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23</xdr:row>
          <xdr:rowOff>82550</xdr:rowOff>
        </xdr:from>
        <xdr:to>
          <xdr:col>16</xdr:col>
          <xdr:colOff>0</xdr:colOff>
          <xdr:row>25</xdr:row>
          <xdr:rowOff>25400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25</xdr:row>
          <xdr:rowOff>82550</xdr:rowOff>
        </xdr:from>
        <xdr:to>
          <xdr:col>16</xdr:col>
          <xdr:colOff>0</xdr:colOff>
          <xdr:row>27</xdr:row>
          <xdr:rowOff>25400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27</xdr:row>
          <xdr:rowOff>82550</xdr:rowOff>
        </xdr:from>
        <xdr:to>
          <xdr:col>16</xdr:col>
          <xdr:colOff>0</xdr:colOff>
          <xdr:row>29</xdr:row>
          <xdr:rowOff>25400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9</xdr:row>
          <xdr:rowOff>82550</xdr:rowOff>
        </xdr:from>
        <xdr:to>
          <xdr:col>16</xdr:col>
          <xdr:colOff>0</xdr:colOff>
          <xdr:row>11</xdr:row>
          <xdr:rowOff>25400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11</xdr:row>
          <xdr:rowOff>95250</xdr:rowOff>
        </xdr:from>
        <xdr:to>
          <xdr:col>16</xdr:col>
          <xdr:colOff>0</xdr:colOff>
          <xdr:row>13</xdr:row>
          <xdr:rowOff>31750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13</xdr:row>
          <xdr:rowOff>95250</xdr:rowOff>
        </xdr:from>
        <xdr:to>
          <xdr:col>16</xdr:col>
          <xdr:colOff>0</xdr:colOff>
          <xdr:row>15</xdr:row>
          <xdr:rowOff>31750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14</xdr:row>
          <xdr:rowOff>95250</xdr:rowOff>
        </xdr:from>
        <xdr:to>
          <xdr:col>16</xdr:col>
          <xdr:colOff>0</xdr:colOff>
          <xdr:row>16</xdr:row>
          <xdr:rowOff>31750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6350</xdr:colOff>
          <xdr:row>16</xdr:row>
          <xdr:rowOff>95250</xdr:rowOff>
        </xdr:from>
        <xdr:to>
          <xdr:col>15</xdr:col>
          <xdr:colOff>177800</xdr:colOff>
          <xdr:row>18</xdr:row>
          <xdr:rowOff>31750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6350</xdr:colOff>
          <xdr:row>18</xdr:row>
          <xdr:rowOff>95250</xdr:rowOff>
        </xdr:from>
        <xdr:to>
          <xdr:col>15</xdr:col>
          <xdr:colOff>177800</xdr:colOff>
          <xdr:row>20</xdr:row>
          <xdr:rowOff>31750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6350</xdr:colOff>
          <xdr:row>20</xdr:row>
          <xdr:rowOff>95250</xdr:rowOff>
        </xdr:from>
        <xdr:to>
          <xdr:col>15</xdr:col>
          <xdr:colOff>177800</xdr:colOff>
          <xdr:row>22</xdr:row>
          <xdr:rowOff>31750</xdr:rowOff>
        </xdr:to>
        <xdr:sp macro="" textlink=""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6350</xdr:colOff>
          <xdr:row>15</xdr:row>
          <xdr:rowOff>95250</xdr:rowOff>
        </xdr:from>
        <xdr:to>
          <xdr:col>15</xdr:col>
          <xdr:colOff>177800</xdr:colOff>
          <xdr:row>17</xdr:row>
          <xdr:rowOff>31750</xdr:rowOff>
        </xdr:to>
        <xdr:sp macro="" textlink=""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6350</xdr:colOff>
          <xdr:row>17</xdr:row>
          <xdr:rowOff>95250</xdr:rowOff>
        </xdr:from>
        <xdr:to>
          <xdr:col>15</xdr:col>
          <xdr:colOff>177800</xdr:colOff>
          <xdr:row>19</xdr:row>
          <xdr:rowOff>31750</xdr:rowOff>
        </xdr:to>
        <xdr:sp macro="" textlink=""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6350</xdr:colOff>
          <xdr:row>19</xdr:row>
          <xdr:rowOff>95250</xdr:rowOff>
        </xdr:from>
        <xdr:to>
          <xdr:col>15</xdr:col>
          <xdr:colOff>177800</xdr:colOff>
          <xdr:row>21</xdr:row>
          <xdr:rowOff>31750</xdr:rowOff>
        </xdr:to>
        <xdr:sp macro="" textlink="">
          <xdr:nvSpPr>
            <xdr:cNvPr id="10257" name="Check Box 17" hidden="1">
              <a:extLst>
                <a:ext uri="{63B3BB69-23CF-44E3-9099-C40C66FF867C}">
                  <a14:compatExt spid="_x0000_s10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22</xdr:row>
          <xdr:rowOff>82550</xdr:rowOff>
        </xdr:from>
        <xdr:to>
          <xdr:col>16</xdr:col>
          <xdr:colOff>0</xdr:colOff>
          <xdr:row>24</xdr:row>
          <xdr:rowOff>25400</xdr:rowOff>
        </xdr:to>
        <xdr:sp macro="" textlink="">
          <xdr:nvSpPr>
            <xdr:cNvPr id="10258" name="Check Box 18" hidden="1">
              <a:extLst>
                <a:ext uri="{63B3BB69-23CF-44E3-9099-C40C66FF867C}">
                  <a14:compatExt spid="_x0000_s10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24</xdr:row>
          <xdr:rowOff>82550</xdr:rowOff>
        </xdr:from>
        <xdr:to>
          <xdr:col>16</xdr:col>
          <xdr:colOff>0</xdr:colOff>
          <xdr:row>26</xdr:row>
          <xdr:rowOff>25400</xdr:rowOff>
        </xdr:to>
        <xdr:sp macro="" textlink="">
          <xdr:nvSpPr>
            <xdr:cNvPr id="10259" name="Check Box 19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26</xdr:row>
          <xdr:rowOff>82550</xdr:rowOff>
        </xdr:from>
        <xdr:to>
          <xdr:col>16</xdr:col>
          <xdr:colOff>0</xdr:colOff>
          <xdr:row>28</xdr:row>
          <xdr:rowOff>25400</xdr:rowOff>
        </xdr:to>
        <xdr:sp macro="" textlink=""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28</xdr:row>
          <xdr:rowOff>82550</xdr:rowOff>
        </xdr:from>
        <xdr:to>
          <xdr:col>16</xdr:col>
          <xdr:colOff>0</xdr:colOff>
          <xdr:row>30</xdr:row>
          <xdr:rowOff>25400</xdr:rowOff>
        </xdr:to>
        <xdr:sp macro="" textlink="">
          <xdr:nvSpPr>
            <xdr:cNvPr id="10261" name="Check Box 21" hidden="1">
              <a:extLst>
                <a:ext uri="{63B3BB69-23CF-44E3-9099-C40C66FF867C}">
                  <a14:compatExt spid="_x0000_s10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29</xdr:row>
          <xdr:rowOff>82550</xdr:rowOff>
        </xdr:from>
        <xdr:to>
          <xdr:col>16</xdr:col>
          <xdr:colOff>0</xdr:colOff>
          <xdr:row>31</xdr:row>
          <xdr:rowOff>25400</xdr:rowOff>
        </xdr:to>
        <xdr:sp macro="" textlink="">
          <xdr:nvSpPr>
            <xdr:cNvPr id="10262" name="Check Box 22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31</xdr:row>
          <xdr:rowOff>82550</xdr:rowOff>
        </xdr:from>
        <xdr:to>
          <xdr:col>16</xdr:col>
          <xdr:colOff>0</xdr:colOff>
          <xdr:row>33</xdr:row>
          <xdr:rowOff>25400</xdr:rowOff>
        </xdr:to>
        <xdr:sp macro="" textlink="">
          <xdr:nvSpPr>
            <xdr:cNvPr id="10263" name="Check Box 23" hidden="1">
              <a:extLst>
                <a:ext uri="{63B3BB69-23CF-44E3-9099-C40C66FF867C}">
                  <a14:compatExt spid="_x0000_s10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33</xdr:row>
          <xdr:rowOff>82550</xdr:rowOff>
        </xdr:from>
        <xdr:to>
          <xdr:col>16</xdr:col>
          <xdr:colOff>0</xdr:colOff>
          <xdr:row>35</xdr:row>
          <xdr:rowOff>25400</xdr:rowOff>
        </xdr:to>
        <xdr:sp macro="" textlink="">
          <xdr:nvSpPr>
            <xdr:cNvPr id="10264" name="Check Box 24" hidden="1">
              <a:extLst>
                <a:ext uri="{63B3BB69-23CF-44E3-9099-C40C66FF867C}">
                  <a14:compatExt spid="_x0000_s10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42</xdr:row>
          <xdr:rowOff>95250</xdr:rowOff>
        </xdr:from>
        <xdr:to>
          <xdr:col>16</xdr:col>
          <xdr:colOff>0</xdr:colOff>
          <xdr:row>44</xdr:row>
          <xdr:rowOff>31750</xdr:rowOff>
        </xdr:to>
        <xdr:sp macro="" textlink="">
          <xdr:nvSpPr>
            <xdr:cNvPr id="10265" name="Check Box 25" hidden="1">
              <a:extLst>
                <a:ext uri="{63B3BB69-23CF-44E3-9099-C40C66FF867C}">
                  <a14:compatExt spid="_x0000_s10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44</xdr:row>
          <xdr:rowOff>95250</xdr:rowOff>
        </xdr:from>
        <xdr:to>
          <xdr:col>16</xdr:col>
          <xdr:colOff>0</xdr:colOff>
          <xdr:row>46</xdr:row>
          <xdr:rowOff>31750</xdr:rowOff>
        </xdr:to>
        <xdr:sp macro="" textlink="">
          <xdr:nvSpPr>
            <xdr:cNvPr id="10266" name="Check Box 26" hidden="1">
              <a:extLst>
                <a:ext uri="{63B3BB69-23CF-44E3-9099-C40C66FF867C}">
                  <a14:compatExt spid="_x0000_s10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46</xdr:row>
          <xdr:rowOff>95250</xdr:rowOff>
        </xdr:from>
        <xdr:to>
          <xdr:col>16</xdr:col>
          <xdr:colOff>0</xdr:colOff>
          <xdr:row>48</xdr:row>
          <xdr:rowOff>31750</xdr:rowOff>
        </xdr:to>
        <xdr:sp macro="" textlink="">
          <xdr:nvSpPr>
            <xdr:cNvPr id="10267" name="Check Box 27" hidden="1">
              <a:extLst>
                <a:ext uri="{63B3BB69-23CF-44E3-9099-C40C66FF867C}">
                  <a14:compatExt spid="_x0000_s10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48</xdr:row>
          <xdr:rowOff>95250</xdr:rowOff>
        </xdr:from>
        <xdr:to>
          <xdr:col>16</xdr:col>
          <xdr:colOff>0</xdr:colOff>
          <xdr:row>50</xdr:row>
          <xdr:rowOff>31750</xdr:rowOff>
        </xdr:to>
        <xdr:sp macro="" textlink="">
          <xdr:nvSpPr>
            <xdr:cNvPr id="10268" name="Check Box 28" hidden="1">
              <a:extLst>
                <a:ext uri="{63B3BB69-23CF-44E3-9099-C40C66FF867C}">
                  <a14:compatExt spid="_x0000_s10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30</xdr:row>
          <xdr:rowOff>82550</xdr:rowOff>
        </xdr:from>
        <xdr:to>
          <xdr:col>16</xdr:col>
          <xdr:colOff>0</xdr:colOff>
          <xdr:row>32</xdr:row>
          <xdr:rowOff>25400</xdr:rowOff>
        </xdr:to>
        <xdr:sp macro="" textlink="">
          <xdr:nvSpPr>
            <xdr:cNvPr id="10269" name="Check Box 29" hidden="1">
              <a:extLst>
                <a:ext uri="{63B3BB69-23CF-44E3-9099-C40C66FF867C}">
                  <a14:compatExt spid="_x0000_s10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32</xdr:row>
          <xdr:rowOff>82550</xdr:rowOff>
        </xdr:from>
        <xdr:to>
          <xdr:col>16</xdr:col>
          <xdr:colOff>0</xdr:colOff>
          <xdr:row>34</xdr:row>
          <xdr:rowOff>25400</xdr:rowOff>
        </xdr:to>
        <xdr:sp macro="" textlink="">
          <xdr:nvSpPr>
            <xdr:cNvPr id="10270" name="Check Box 30" hidden="1">
              <a:extLst>
                <a:ext uri="{63B3BB69-23CF-44E3-9099-C40C66FF867C}">
                  <a14:compatExt spid="_x0000_s10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34</xdr:row>
          <xdr:rowOff>82550</xdr:rowOff>
        </xdr:from>
        <xdr:to>
          <xdr:col>16</xdr:col>
          <xdr:colOff>0</xdr:colOff>
          <xdr:row>36</xdr:row>
          <xdr:rowOff>25400</xdr:rowOff>
        </xdr:to>
        <xdr:sp macro="" textlink="">
          <xdr:nvSpPr>
            <xdr:cNvPr id="10271" name="Check Box 31" hidden="1">
              <a:extLst>
                <a:ext uri="{63B3BB69-23CF-44E3-9099-C40C66FF867C}">
                  <a14:compatExt spid="_x0000_s10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35</xdr:row>
          <xdr:rowOff>82550</xdr:rowOff>
        </xdr:from>
        <xdr:to>
          <xdr:col>16</xdr:col>
          <xdr:colOff>0</xdr:colOff>
          <xdr:row>37</xdr:row>
          <xdr:rowOff>25400</xdr:rowOff>
        </xdr:to>
        <xdr:sp macro="" textlink="">
          <xdr:nvSpPr>
            <xdr:cNvPr id="10272" name="Check Box 32" hidden="1">
              <a:extLst>
                <a:ext uri="{63B3BB69-23CF-44E3-9099-C40C66FF867C}">
                  <a14:compatExt spid="_x0000_s10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6350</xdr:colOff>
          <xdr:row>37</xdr:row>
          <xdr:rowOff>95250</xdr:rowOff>
        </xdr:from>
        <xdr:to>
          <xdr:col>15</xdr:col>
          <xdr:colOff>177800</xdr:colOff>
          <xdr:row>39</xdr:row>
          <xdr:rowOff>31750</xdr:rowOff>
        </xdr:to>
        <xdr:sp macro="" textlink="">
          <xdr:nvSpPr>
            <xdr:cNvPr id="10273" name="Check Box 33" hidden="1">
              <a:extLst>
                <a:ext uri="{63B3BB69-23CF-44E3-9099-C40C66FF867C}">
                  <a14:compatExt spid="_x0000_s10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6350</xdr:colOff>
          <xdr:row>39</xdr:row>
          <xdr:rowOff>95250</xdr:rowOff>
        </xdr:from>
        <xdr:to>
          <xdr:col>15</xdr:col>
          <xdr:colOff>177800</xdr:colOff>
          <xdr:row>41</xdr:row>
          <xdr:rowOff>31750</xdr:rowOff>
        </xdr:to>
        <xdr:sp macro="" textlink="">
          <xdr:nvSpPr>
            <xdr:cNvPr id="10274" name="Check Box 34" hidden="1">
              <a:extLst>
                <a:ext uri="{63B3BB69-23CF-44E3-9099-C40C66FF867C}">
                  <a14:compatExt spid="_x0000_s10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6350</xdr:colOff>
          <xdr:row>41</xdr:row>
          <xdr:rowOff>95250</xdr:rowOff>
        </xdr:from>
        <xdr:to>
          <xdr:col>15</xdr:col>
          <xdr:colOff>177800</xdr:colOff>
          <xdr:row>43</xdr:row>
          <xdr:rowOff>31750</xdr:rowOff>
        </xdr:to>
        <xdr:sp macro="" textlink="">
          <xdr:nvSpPr>
            <xdr:cNvPr id="10275" name="Check Box 35" hidden="1">
              <a:extLst>
                <a:ext uri="{63B3BB69-23CF-44E3-9099-C40C66FF867C}">
                  <a14:compatExt spid="_x0000_s10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6350</xdr:colOff>
          <xdr:row>36</xdr:row>
          <xdr:rowOff>95250</xdr:rowOff>
        </xdr:from>
        <xdr:to>
          <xdr:col>15</xdr:col>
          <xdr:colOff>177800</xdr:colOff>
          <xdr:row>38</xdr:row>
          <xdr:rowOff>31750</xdr:rowOff>
        </xdr:to>
        <xdr:sp macro="" textlink="">
          <xdr:nvSpPr>
            <xdr:cNvPr id="10276" name="Check Box 36" hidden="1">
              <a:extLst>
                <a:ext uri="{63B3BB69-23CF-44E3-9099-C40C66FF867C}">
                  <a14:compatExt spid="_x0000_s10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6350</xdr:colOff>
          <xdr:row>38</xdr:row>
          <xdr:rowOff>95250</xdr:rowOff>
        </xdr:from>
        <xdr:to>
          <xdr:col>15</xdr:col>
          <xdr:colOff>177800</xdr:colOff>
          <xdr:row>40</xdr:row>
          <xdr:rowOff>31750</xdr:rowOff>
        </xdr:to>
        <xdr:sp macro="" textlink="">
          <xdr:nvSpPr>
            <xdr:cNvPr id="10277" name="Check Box 37" hidden="1">
              <a:extLst>
                <a:ext uri="{63B3BB69-23CF-44E3-9099-C40C66FF867C}">
                  <a14:compatExt spid="_x0000_s10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6350</xdr:colOff>
          <xdr:row>40</xdr:row>
          <xdr:rowOff>95250</xdr:rowOff>
        </xdr:from>
        <xdr:to>
          <xdr:col>15</xdr:col>
          <xdr:colOff>177800</xdr:colOff>
          <xdr:row>42</xdr:row>
          <xdr:rowOff>31750</xdr:rowOff>
        </xdr:to>
        <xdr:sp macro="" textlink="">
          <xdr:nvSpPr>
            <xdr:cNvPr id="10278" name="Check Box 38" hidden="1">
              <a:extLst>
                <a:ext uri="{63B3BB69-23CF-44E3-9099-C40C66FF867C}">
                  <a14:compatExt spid="_x0000_s10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43</xdr:row>
          <xdr:rowOff>95250</xdr:rowOff>
        </xdr:from>
        <xdr:to>
          <xdr:col>16</xdr:col>
          <xdr:colOff>0</xdr:colOff>
          <xdr:row>45</xdr:row>
          <xdr:rowOff>31750</xdr:rowOff>
        </xdr:to>
        <xdr:sp macro="" textlink="">
          <xdr:nvSpPr>
            <xdr:cNvPr id="10279" name="Check Box 39" hidden="1">
              <a:extLst>
                <a:ext uri="{63B3BB69-23CF-44E3-9099-C40C66FF867C}">
                  <a14:compatExt spid="_x0000_s10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45</xdr:row>
          <xdr:rowOff>95250</xdr:rowOff>
        </xdr:from>
        <xdr:to>
          <xdr:col>16</xdr:col>
          <xdr:colOff>0</xdr:colOff>
          <xdr:row>47</xdr:row>
          <xdr:rowOff>31750</xdr:rowOff>
        </xdr:to>
        <xdr:sp macro="" textlink="">
          <xdr:nvSpPr>
            <xdr:cNvPr id="10280" name="Check Box 40" hidden="1">
              <a:extLst>
                <a:ext uri="{63B3BB69-23CF-44E3-9099-C40C66FF867C}">
                  <a14:compatExt spid="_x0000_s10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47</xdr:row>
          <xdr:rowOff>95250</xdr:rowOff>
        </xdr:from>
        <xdr:to>
          <xdr:col>16</xdr:col>
          <xdr:colOff>0</xdr:colOff>
          <xdr:row>49</xdr:row>
          <xdr:rowOff>31750</xdr:rowOff>
        </xdr:to>
        <xdr:sp macro="" textlink="">
          <xdr:nvSpPr>
            <xdr:cNvPr id="10281" name="Check Box 41" hidden="1">
              <a:extLst>
                <a:ext uri="{63B3BB69-23CF-44E3-9099-C40C66FF867C}">
                  <a14:compatExt spid="_x0000_s10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49</xdr:row>
          <xdr:rowOff>95250</xdr:rowOff>
        </xdr:from>
        <xdr:to>
          <xdr:col>16</xdr:col>
          <xdr:colOff>0</xdr:colOff>
          <xdr:row>51</xdr:row>
          <xdr:rowOff>31750</xdr:rowOff>
        </xdr:to>
        <xdr:sp macro="" textlink="">
          <xdr:nvSpPr>
            <xdr:cNvPr id="10282" name="Check Box 42" hidden="1">
              <a:extLst>
                <a:ext uri="{63B3BB69-23CF-44E3-9099-C40C66FF867C}">
                  <a14:compatExt spid="_x0000_s10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50</xdr:row>
          <xdr:rowOff>95250</xdr:rowOff>
        </xdr:from>
        <xdr:to>
          <xdr:col>16</xdr:col>
          <xdr:colOff>0</xdr:colOff>
          <xdr:row>52</xdr:row>
          <xdr:rowOff>31750</xdr:rowOff>
        </xdr:to>
        <xdr:sp macro="" textlink="">
          <xdr:nvSpPr>
            <xdr:cNvPr id="10283" name="Check Box 43" hidden="1">
              <a:extLst>
                <a:ext uri="{63B3BB69-23CF-44E3-9099-C40C66FF867C}">
                  <a14:compatExt spid="_x0000_s10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52</xdr:row>
          <xdr:rowOff>95250</xdr:rowOff>
        </xdr:from>
        <xdr:to>
          <xdr:col>16</xdr:col>
          <xdr:colOff>0</xdr:colOff>
          <xdr:row>54</xdr:row>
          <xdr:rowOff>31750</xdr:rowOff>
        </xdr:to>
        <xdr:sp macro="" textlink="">
          <xdr:nvSpPr>
            <xdr:cNvPr id="10284" name="Check Box 44" hidden="1">
              <a:extLst>
                <a:ext uri="{63B3BB69-23CF-44E3-9099-C40C66FF867C}">
                  <a14:compatExt spid="_x0000_s10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51</xdr:row>
          <xdr:rowOff>95250</xdr:rowOff>
        </xdr:from>
        <xdr:to>
          <xdr:col>16</xdr:col>
          <xdr:colOff>0</xdr:colOff>
          <xdr:row>53</xdr:row>
          <xdr:rowOff>31750</xdr:rowOff>
        </xdr:to>
        <xdr:sp macro="" textlink="">
          <xdr:nvSpPr>
            <xdr:cNvPr id="10285" name="Check Box 45" hidden="1">
              <a:extLst>
                <a:ext uri="{63B3BB69-23CF-44E3-9099-C40C66FF867C}">
                  <a14:compatExt spid="_x0000_s10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53</xdr:row>
          <xdr:rowOff>95250</xdr:rowOff>
        </xdr:from>
        <xdr:to>
          <xdr:col>16</xdr:col>
          <xdr:colOff>0</xdr:colOff>
          <xdr:row>55</xdr:row>
          <xdr:rowOff>31750</xdr:rowOff>
        </xdr:to>
        <xdr:sp macro="" textlink="">
          <xdr:nvSpPr>
            <xdr:cNvPr id="10286" name="Check Box 46" hidden="1">
              <a:extLst>
                <a:ext uri="{63B3BB69-23CF-44E3-9099-C40C66FF867C}">
                  <a14:compatExt spid="_x0000_s10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6350</xdr:colOff>
          <xdr:row>54</xdr:row>
          <xdr:rowOff>95250</xdr:rowOff>
        </xdr:from>
        <xdr:to>
          <xdr:col>16</xdr:col>
          <xdr:colOff>0</xdr:colOff>
          <xdr:row>56</xdr:row>
          <xdr:rowOff>31750</xdr:rowOff>
        </xdr:to>
        <xdr:sp macro="" textlink="">
          <xdr:nvSpPr>
            <xdr:cNvPr id="10287" name="Check Box 47" hidden="1">
              <a:extLst>
                <a:ext uri="{63B3BB69-23CF-44E3-9099-C40C66FF867C}">
                  <a14:compatExt spid="_x0000_s10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7</xdr:row>
          <xdr:rowOff>133350</xdr:rowOff>
        </xdr:from>
        <xdr:to>
          <xdr:col>4</xdr:col>
          <xdr:colOff>654050</xdr:colOff>
          <xdr:row>8</xdr:row>
          <xdr:rowOff>190500</xdr:rowOff>
        </xdr:to>
        <xdr:sp macro="" textlink="">
          <xdr:nvSpPr>
            <xdr:cNvPr id="10288" name="Drop Down 48" hidden="1">
              <a:extLst>
                <a:ext uri="{63B3BB69-23CF-44E3-9099-C40C66FF867C}">
                  <a14:compatExt spid="_x0000_s10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26" Type="http://schemas.openxmlformats.org/officeDocument/2006/relationships/ctrlProp" Target="../ctrlProps/ctrlProp24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19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4.xml"/><Relationship Id="rId20" Type="http://schemas.openxmlformats.org/officeDocument/2006/relationships/ctrlProp" Target="../ctrlProps/ctrlProp18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10" Type="http://schemas.openxmlformats.org/officeDocument/2006/relationships/ctrlProp" Target="../ctrlProps/ctrlProp8.xml"/><Relationship Id="rId19" Type="http://schemas.openxmlformats.org/officeDocument/2006/relationships/ctrlProp" Target="../ctrlProps/ctrlProp17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8.xml"/><Relationship Id="rId4" Type="http://schemas.openxmlformats.org/officeDocument/2006/relationships/ctrlProp" Target="../ctrlProps/ctrlProp27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38.xml"/><Relationship Id="rId18" Type="http://schemas.openxmlformats.org/officeDocument/2006/relationships/ctrlProp" Target="../ctrlProps/ctrlProp43.xml"/><Relationship Id="rId26" Type="http://schemas.openxmlformats.org/officeDocument/2006/relationships/ctrlProp" Target="../ctrlProps/ctrlProp51.xml"/><Relationship Id="rId39" Type="http://schemas.openxmlformats.org/officeDocument/2006/relationships/ctrlProp" Target="../ctrlProps/ctrlProp64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46.xml"/><Relationship Id="rId34" Type="http://schemas.openxmlformats.org/officeDocument/2006/relationships/ctrlProp" Target="../ctrlProps/ctrlProp59.xml"/><Relationship Id="rId42" Type="http://schemas.openxmlformats.org/officeDocument/2006/relationships/ctrlProp" Target="../ctrlProps/ctrlProp67.xml"/><Relationship Id="rId47" Type="http://schemas.openxmlformats.org/officeDocument/2006/relationships/ctrlProp" Target="../ctrlProps/ctrlProp72.xml"/><Relationship Id="rId50" Type="http://schemas.openxmlformats.org/officeDocument/2006/relationships/ctrlProp" Target="../ctrlProps/ctrlProp75.xml"/><Relationship Id="rId7" Type="http://schemas.openxmlformats.org/officeDocument/2006/relationships/ctrlProp" Target="../ctrlProps/ctrlProp32.xml"/><Relationship Id="rId12" Type="http://schemas.openxmlformats.org/officeDocument/2006/relationships/ctrlProp" Target="../ctrlProps/ctrlProp37.xml"/><Relationship Id="rId17" Type="http://schemas.openxmlformats.org/officeDocument/2006/relationships/ctrlProp" Target="../ctrlProps/ctrlProp42.xml"/><Relationship Id="rId25" Type="http://schemas.openxmlformats.org/officeDocument/2006/relationships/ctrlProp" Target="../ctrlProps/ctrlProp50.xml"/><Relationship Id="rId33" Type="http://schemas.openxmlformats.org/officeDocument/2006/relationships/ctrlProp" Target="../ctrlProps/ctrlProp58.xml"/><Relationship Id="rId38" Type="http://schemas.openxmlformats.org/officeDocument/2006/relationships/ctrlProp" Target="../ctrlProps/ctrlProp63.xml"/><Relationship Id="rId46" Type="http://schemas.openxmlformats.org/officeDocument/2006/relationships/ctrlProp" Target="../ctrlProps/ctrlProp71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41.xml"/><Relationship Id="rId20" Type="http://schemas.openxmlformats.org/officeDocument/2006/relationships/ctrlProp" Target="../ctrlProps/ctrlProp45.xml"/><Relationship Id="rId29" Type="http://schemas.openxmlformats.org/officeDocument/2006/relationships/ctrlProp" Target="../ctrlProps/ctrlProp54.xml"/><Relationship Id="rId41" Type="http://schemas.openxmlformats.org/officeDocument/2006/relationships/ctrlProp" Target="../ctrlProps/ctrlProp66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1.xml"/><Relationship Id="rId11" Type="http://schemas.openxmlformats.org/officeDocument/2006/relationships/ctrlProp" Target="../ctrlProps/ctrlProp36.xml"/><Relationship Id="rId24" Type="http://schemas.openxmlformats.org/officeDocument/2006/relationships/ctrlProp" Target="../ctrlProps/ctrlProp49.xml"/><Relationship Id="rId32" Type="http://schemas.openxmlformats.org/officeDocument/2006/relationships/ctrlProp" Target="../ctrlProps/ctrlProp57.xml"/><Relationship Id="rId37" Type="http://schemas.openxmlformats.org/officeDocument/2006/relationships/ctrlProp" Target="../ctrlProps/ctrlProp62.xml"/><Relationship Id="rId40" Type="http://schemas.openxmlformats.org/officeDocument/2006/relationships/ctrlProp" Target="../ctrlProps/ctrlProp65.xml"/><Relationship Id="rId45" Type="http://schemas.openxmlformats.org/officeDocument/2006/relationships/ctrlProp" Target="../ctrlProps/ctrlProp70.xml"/><Relationship Id="rId5" Type="http://schemas.openxmlformats.org/officeDocument/2006/relationships/ctrlProp" Target="../ctrlProps/ctrlProp30.xml"/><Relationship Id="rId15" Type="http://schemas.openxmlformats.org/officeDocument/2006/relationships/ctrlProp" Target="../ctrlProps/ctrlProp40.xml"/><Relationship Id="rId23" Type="http://schemas.openxmlformats.org/officeDocument/2006/relationships/ctrlProp" Target="../ctrlProps/ctrlProp48.xml"/><Relationship Id="rId28" Type="http://schemas.openxmlformats.org/officeDocument/2006/relationships/ctrlProp" Target="../ctrlProps/ctrlProp53.xml"/><Relationship Id="rId36" Type="http://schemas.openxmlformats.org/officeDocument/2006/relationships/ctrlProp" Target="../ctrlProps/ctrlProp61.xml"/><Relationship Id="rId49" Type="http://schemas.openxmlformats.org/officeDocument/2006/relationships/ctrlProp" Target="../ctrlProps/ctrlProp74.xml"/><Relationship Id="rId10" Type="http://schemas.openxmlformats.org/officeDocument/2006/relationships/ctrlProp" Target="../ctrlProps/ctrlProp35.xml"/><Relationship Id="rId19" Type="http://schemas.openxmlformats.org/officeDocument/2006/relationships/ctrlProp" Target="../ctrlProps/ctrlProp44.xml"/><Relationship Id="rId31" Type="http://schemas.openxmlformats.org/officeDocument/2006/relationships/ctrlProp" Target="../ctrlProps/ctrlProp56.xml"/><Relationship Id="rId44" Type="http://schemas.openxmlformats.org/officeDocument/2006/relationships/ctrlProp" Target="../ctrlProps/ctrlProp69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Relationship Id="rId14" Type="http://schemas.openxmlformats.org/officeDocument/2006/relationships/ctrlProp" Target="../ctrlProps/ctrlProp39.xml"/><Relationship Id="rId22" Type="http://schemas.openxmlformats.org/officeDocument/2006/relationships/ctrlProp" Target="../ctrlProps/ctrlProp47.xml"/><Relationship Id="rId27" Type="http://schemas.openxmlformats.org/officeDocument/2006/relationships/ctrlProp" Target="../ctrlProps/ctrlProp52.xml"/><Relationship Id="rId30" Type="http://schemas.openxmlformats.org/officeDocument/2006/relationships/ctrlProp" Target="../ctrlProps/ctrlProp55.xml"/><Relationship Id="rId35" Type="http://schemas.openxmlformats.org/officeDocument/2006/relationships/ctrlProp" Target="../ctrlProps/ctrlProp60.xml"/><Relationship Id="rId43" Type="http://schemas.openxmlformats.org/officeDocument/2006/relationships/ctrlProp" Target="../ctrlProps/ctrlProp68.xml"/><Relationship Id="rId48" Type="http://schemas.openxmlformats.org/officeDocument/2006/relationships/ctrlProp" Target="../ctrlProps/ctrlProp73.xml"/><Relationship Id="rId8" Type="http://schemas.openxmlformats.org/officeDocument/2006/relationships/ctrlProp" Target="../ctrlProps/ctrlProp3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0.xml"/><Relationship Id="rId13" Type="http://schemas.openxmlformats.org/officeDocument/2006/relationships/ctrlProp" Target="../ctrlProps/ctrlProp85.xml"/><Relationship Id="rId18" Type="http://schemas.openxmlformats.org/officeDocument/2006/relationships/ctrlProp" Target="../ctrlProps/ctrlProp90.xml"/><Relationship Id="rId26" Type="http://schemas.openxmlformats.org/officeDocument/2006/relationships/ctrlProp" Target="../ctrlProps/ctrlProp98.xml"/><Relationship Id="rId3" Type="http://schemas.openxmlformats.org/officeDocument/2006/relationships/vmlDrawing" Target="../drawings/vmlDrawing5.vml"/><Relationship Id="rId21" Type="http://schemas.openxmlformats.org/officeDocument/2006/relationships/ctrlProp" Target="../ctrlProps/ctrlProp93.xml"/><Relationship Id="rId7" Type="http://schemas.openxmlformats.org/officeDocument/2006/relationships/ctrlProp" Target="../ctrlProps/ctrlProp79.xml"/><Relationship Id="rId12" Type="http://schemas.openxmlformats.org/officeDocument/2006/relationships/ctrlProp" Target="../ctrlProps/ctrlProp84.xml"/><Relationship Id="rId17" Type="http://schemas.openxmlformats.org/officeDocument/2006/relationships/ctrlProp" Target="../ctrlProps/ctrlProp89.xml"/><Relationship Id="rId25" Type="http://schemas.openxmlformats.org/officeDocument/2006/relationships/ctrlProp" Target="../ctrlProps/ctrlProp97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88.xml"/><Relationship Id="rId20" Type="http://schemas.openxmlformats.org/officeDocument/2006/relationships/ctrlProp" Target="../ctrlProps/ctrlProp9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78.xml"/><Relationship Id="rId11" Type="http://schemas.openxmlformats.org/officeDocument/2006/relationships/ctrlProp" Target="../ctrlProps/ctrlProp83.xml"/><Relationship Id="rId24" Type="http://schemas.openxmlformats.org/officeDocument/2006/relationships/ctrlProp" Target="../ctrlProps/ctrlProp96.xml"/><Relationship Id="rId5" Type="http://schemas.openxmlformats.org/officeDocument/2006/relationships/ctrlProp" Target="../ctrlProps/ctrlProp77.xml"/><Relationship Id="rId15" Type="http://schemas.openxmlformats.org/officeDocument/2006/relationships/ctrlProp" Target="../ctrlProps/ctrlProp87.xml"/><Relationship Id="rId23" Type="http://schemas.openxmlformats.org/officeDocument/2006/relationships/ctrlProp" Target="../ctrlProps/ctrlProp95.xml"/><Relationship Id="rId10" Type="http://schemas.openxmlformats.org/officeDocument/2006/relationships/ctrlProp" Target="../ctrlProps/ctrlProp82.xml"/><Relationship Id="rId19" Type="http://schemas.openxmlformats.org/officeDocument/2006/relationships/ctrlProp" Target="../ctrlProps/ctrlProp91.xml"/><Relationship Id="rId4" Type="http://schemas.openxmlformats.org/officeDocument/2006/relationships/ctrlProp" Target="../ctrlProps/ctrlProp76.xml"/><Relationship Id="rId9" Type="http://schemas.openxmlformats.org/officeDocument/2006/relationships/ctrlProp" Target="../ctrlProps/ctrlProp81.xml"/><Relationship Id="rId14" Type="http://schemas.openxmlformats.org/officeDocument/2006/relationships/ctrlProp" Target="../ctrlProps/ctrlProp86.xml"/><Relationship Id="rId22" Type="http://schemas.openxmlformats.org/officeDocument/2006/relationships/ctrlProp" Target="../ctrlProps/ctrlProp94.xml"/><Relationship Id="rId27" Type="http://schemas.openxmlformats.org/officeDocument/2006/relationships/ctrlProp" Target="../ctrlProps/ctrlProp9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4.xml"/><Relationship Id="rId13" Type="http://schemas.openxmlformats.org/officeDocument/2006/relationships/ctrlProp" Target="../ctrlProps/ctrlProp109.xml"/><Relationship Id="rId18" Type="http://schemas.openxmlformats.org/officeDocument/2006/relationships/ctrlProp" Target="../ctrlProps/ctrlProp114.xml"/><Relationship Id="rId26" Type="http://schemas.openxmlformats.org/officeDocument/2006/relationships/ctrlProp" Target="../ctrlProps/ctrlProp122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117.xml"/><Relationship Id="rId7" Type="http://schemas.openxmlformats.org/officeDocument/2006/relationships/ctrlProp" Target="../ctrlProps/ctrlProp103.xml"/><Relationship Id="rId12" Type="http://schemas.openxmlformats.org/officeDocument/2006/relationships/ctrlProp" Target="../ctrlProps/ctrlProp108.xml"/><Relationship Id="rId17" Type="http://schemas.openxmlformats.org/officeDocument/2006/relationships/ctrlProp" Target="../ctrlProps/ctrlProp113.xml"/><Relationship Id="rId25" Type="http://schemas.openxmlformats.org/officeDocument/2006/relationships/ctrlProp" Target="../ctrlProps/ctrlProp121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112.xml"/><Relationship Id="rId20" Type="http://schemas.openxmlformats.org/officeDocument/2006/relationships/ctrlProp" Target="../ctrlProps/ctrlProp11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02.xml"/><Relationship Id="rId11" Type="http://schemas.openxmlformats.org/officeDocument/2006/relationships/ctrlProp" Target="../ctrlProps/ctrlProp107.xml"/><Relationship Id="rId24" Type="http://schemas.openxmlformats.org/officeDocument/2006/relationships/ctrlProp" Target="../ctrlProps/ctrlProp120.xml"/><Relationship Id="rId5" Type="http://schemas.openxmlformats.org/officeDocument/2006/relationships/ctrlProp" Target="../ctrlProps/ctrlProp101.xml"/><Relationship Id="rId15" Type="http://schemas.openxmlformats.org/officeDocument/2006/relationships/ctrlProp" Target="../ctrlProps/ctrlProp111.xml"/><Relationship Id="rId23" Type="http://schemas.openxmlformats.org/officeDocument/2006/relationships/ctrlProp" Target="../ctrlProps/ctrlProp119.xml"/><Relationship Id="rId10" Type="http://schemas.openxmlformats.org/officeDocument/2006/relationships/ctrlProp" Target="../ctrlProps/ctrlProp106.xml"/><Relationship Id="rId19" Type="http://schemas.openxmlformats.org/officeDocument/2006/relationships/ctrlProp" Target="../ctrlProps/ctrlProp115.xml"/><Relationship Id="rId4" Type="http://schemas.openxmlformats.org/officeDocument/2006/relationships/ctrlProp" Target="../ctrlProps/ctrlProp100.xml"/><Relationship Id="rId9" Type="http://schemas.openxmlformats.org/officeDocument/2006/relationships/ctrlProp" Target="../ctrlProps/ctrlProp105.xml"/><Relationship Id="rId14" Type="http://schemas.openxmlformats.org/officeDocument/2006/relationships/ctrlProp" Target="../ctrlProps/ctrlProp110.xml"/><Relationship Id="rId22" Type="http://schemas.openxmlformats.org/officeDocument/2006/relationships/ctrlProp" Target="../ctrlProps/ctrlProp118.xml"/><Relationship Id="rId27" Type="http://schemas.openxmlformats.org/officeDocument/2006/relationships/ctrlProp" Target="../ctrlProps/ctrlProp12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8.xml"/><Relationship Id="rId13" Type="http://schemas.openxmlformats.org/officeDocument/2006/relationships/ctrlProp" Target="../ctrlProps/ctrlProp133.xml"/><Relationship Id="rId18" Type="http://schemas.openxmlformats.org/officeDocument/2006/relationships/ctrlProp" Target="../ctrlProps/ctrlProp138.xml"/><Relationship Id="rId3" Type="http://schemas.openxmlformats.org/officeDocument/2006/relationships/vmlDrawing" Target="../drawings/vmlDrawing7.vml"/><Relationship Id="rId21" Type="http://schemas.openxmlformats.org/officeDocument/2006/relationships/ctrlProp" Target="../ctrlProps/ctrlProp141.xml"/><Relationship Id="rId7" Type="http://schemas.openxmlformats.org/officeDocument/2006/relationships/ctrlProp" Target="../ctrlProps/ctrlProp127.xml"/><Relationship Id="rId12" Type="http://schemas.openxmlformats.org/officeDocument/2006/relationships/ctrlProp" Target="../ctrlProps/ctrlProp132.xml"/><Relationship Id="rId17" Type="http://schemas.openxmlformats.org/officeDocument/2006/relationships/ctrlProp" Target="../ctrlProps/ctrlProp137.xml"/><Relationship Id="rId25" Type="http://schemas.openxmlformats.org/officeDocument/2006/relationships/ctrlProp" Target="../ctrlProps/ctrlProp145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136.xml"/><Relationship Id="rId20" Type="http://schemas.openxmlformats.org/officeDocument/2006/relationships/ctrlProp" Target="../ctrlProps/ctrlProp140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26.xml"/><Relationship Id="rId11" Type="http://schemas.openxmlformats.org/officeDocument/2006/relationships/ctrlProp" Target="../ctrlProps/ctrlProp131.xml"/><Relationship Id="rId24" Type="http://schemas.openxmlformats.org/officeDocument/2006/relationships/ctrlProp" Target="../ctrlProps/ctrlProp144.xml"/><Relationship Id="rId5" Type="http://schemas.openxmlformats.org/officeDocument/2006/relationships/ctrlProp" Target="../ctrlProps/ctrlProp125.xml"/><Relationship Id="rId15" Type="http://schemas.openxmlformats.org/officeDocument/2006/relationships/ctrlProp" Target="../ctrlProps/ctrlProp135.xml"/><Relationship Id="rId23" Type="http://schemas.openxmlformats.org/officeDocument/2006/relationships/ctrlProp" Target="../ctrlProps/ctrlProp143.xml"/><Relationship Id="rId10" Type="http://schemas.openxmlformats.org/officeDocument/2006/relationships/ctrlProp" Target="../ctrlProps/ctrlProp130.xml"/><Relationship Id="rId19" Type="http://schemas.openxmlformats.org/officeDocument/2006/relationships/ctrlProp" Target="../ctrlProps/ctrlProp139.xml"/><Relationship Id="rId4" Type="http://schemas.openxmlformats.org/officeDocument/2006/relationships/ctrlProp" Target="../ctrlProps/ctrlProp124.xml"/><Relationship Id="rId9" Type="http://schemas.openxmlformats.org/officeDocument/2006/relationships/ctrlProp" Target="../ctrlProps/ctrlProp129.xml"/><Relationship Id="rId14" Type="http://schemas.openxmlformats.org/officeDocument/2006/relationships/ctrlProp" Target="../ctrlProps/ctrlProp134.xml"/><Relationship Id="rId22" Type="http://schemas.openxmlformats.org/officeDocument/2006/relationships/ctrlProp" Target="../ctrlProps/ctrlProp14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146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56.xml"/><Relationship Id="rId18" Type="http://schemas.openxmlformats.org/officeDocument/2006/relationships/ctrlProp" Target="../ctrlProps/ctrlProp161.xml"/><Relationship Id="rId26" Type="http://schemas.openxmlformats.org/officeDocument/2006/relationships/ctrlProp" Target="../ctrlProps/ctrlProp169.xml"/><Relationship Id="rId39" Type="http://schemas.openxmlformats.org/officeDocument/2006/relationships/ctrlProp" Target="../ctrlProps/ctrlProp182.xml"/><Relationship Id="rId3" Type="http://schemas.openxmlformats.org/officeDocument/2006/relationships/vmlDrawing" Target="../drawings/vmlDrawing9.vml"/><Relationship Id="rId21" Type="http://schemas.openxmlformats.org/officeDocument/2006/relationships/ctrlProp" Target="../ctrlProps/ctrlProp164.xml"/><Relationship Id="rId34" Type="http://schemas.openxmlformats.org/officeDocument/2006/relationships/ctrlProp" Target="../ctrlProps/ctrlProp177.xml"/><Relationship Id="rId42" Type="http://schemas.openxmlformats.org/officeDocument/2006/relationships/ctrlProp" Target="../ctrlProps/ctrlProp185.xml"/><Relationship Id="rId47" Type="http://schemas.openxmlformats.org/officeDocument/2006/relationships/ctrlProp" Target="../ctrlProps/ctrlProp190.xml"/><Relationship Id="rId50" Type="http://schemas.openxmlformats.org/officeDocument/2006/relationships/ctrlProp" Target="../ctrlProps/ctrlProp193.xml"/><Relationship Id="rId7" Type="http://schemas.openxmlformats.org/officeDocument/2006/relationships/ctrlProp" Target="../ctrlProps/ctrlProp150.xml"/><Relationship Id="rId12" Type="http://schemas.openxmlformats.org/officeDocument/2006/relationships/ctrlProp" Target="../ctrlProps/ctrlProp155.xml"/><Relationship Id="rId17" Type="http://schemas.openxmlformats.org/officeDocument/2006/relationships/ctrlProp" Target="../ctrlProps/ctrlProp160.xml"/><Relationship Id="rId25" Type="http://schemas.openxmlformats.org/officeDocument/2006/relationships/ctrlProp" Target="../ctrlProps/ctrlProp168.xml"/><Relationship Id="rId33" Type="http://schemas.openxmlformats.org/officeDocument/2006/relationships/ctrlProp" Target="../ctrlProps/ctrlProp176.xml"/><Relationship Id="rId38" Type="http://schemas.openxmlformats.org/officeDocument/2006/relationships/ctrlProp" Target="../ctrlProps/ctrlProp181.xml"/><Relationship Id="rId46" Type="http://schemas.openxmlformats.org/officeDocument/2006/relationships/ctrlProp" Target="../ctrlProps/ctrlProp189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159.xml"/><Relationship Id="rId20" Type="http://schemas.openxmlformats.org/officeDocument/2006/relationships/ctrlProp" Target="../ctrlProps/ctrlProp163.xml"/><Relationship Id="rId29" Type="http://schemas.openxmlformats.org/officeDocument/2006/relationships/ctrlProp" Target="../ctrlProps/ctrlProp172.xml"/><Relationship Id="rId41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49.xml"/><Relationship Id="rId11" Type="http://schemas.openxmlformats.org/officeDocument/2006/relationships/ctrlProp" Target="../ctrlProps/ctrlProp154.xml"/><Relationship Id="rId24" Type="http://schemas.openxmlformats.org/officeDocument/2006/relationships/ctrlProp" Target="../ctrlProps/ctrlProp167.xml"/><Relationship Id="rId32" Type="http://schemas.openxmlformats.org/officeDocument/2006/relationships/ctrlProp" Target="../ctrlProps/ctrlProp175.xml"/><Relationship Id="rId37" Type="http://schemas.openxmlformats.org/officeDocument/2006/relationships/ctrlProp" Target="../ctrlProps/ctrlProp180.xml"/><Relationship Id="rId40" Type="http://schemas.openxmlformats.org/officeDocument/2006/relationships/ctrlProp" Target="../ctrlProps/ctrlProp183.xml"/><Relationship Id="rId45" Type="http://schemas.openxmlformats.org/officeDocument/2006/relationships/ctrlProp" Target="../ctrlProps/ctrlProp188.xml"/><Relationship Id="rId5" Type="http://schemas.openxmlformats.org/officeDocument/2006/relationships/ctrlProp" Target="../ctrlProps/ctrlProp148.xml"/><Relationship Id="rId15" Type="http://schemas.openxmlformats.org/officeDocument/2006/relationships/ctrlProp" Target="../ctrlProps/ctrlProp158.xml"/><Relationship Id="rId23" Type="http://schemas.openxmlformats.org/officeDocument/2006/relationships/ctrlProp" Target="../ctrlProps/ctrlProp166.xml"/><Relationship Id="rId28" Type="http://schemas.openxmlformats.org/officeDocument/2006/relationships/ctrlProp" Target="../ctrlProps/ctrlProp171.xml"/><Relationship Id="rId36" Type="http://schemas.openxmlformats.org/officeDocument/2006/relationships/ctrlProp" Target="../ctrlProps/ctrlProp179.xml"/><Relationship Id="rId49" Type="http://schemas.openxmlformats.org/officeDocument/2006/relationships/ctrlProp" Target="../ctrlProps/ctrlProp192.xml"/><Relationship Id="rId10" Type="http://schemas.openxmlformats.org/officeDocument/2006/relationships/ctrlProp" Target="../ctrlProps/ctrlProp153.xml"/><Relationship Id="rId19" Type="http://schemas.openxmlformats.org/officeDocument/2006/relationships/ctrlProp" Target="../ctrlProps/ctrlProp162.xml"/><Relationship Id="rId31" Type="http://schemas.openxmlformats.org/officeDocument/2006/relationships/ctrlProp" Target="../ctrlProps/ctrlProp174.xml"/><Relationship Id="rId44" Type="http://schemas.openxmlformats.org/officeDocument/2006/relationships/ctrlProp" Target="../ctrlProps/ctrlProp187.xml"/><Relationship Id="rId4" Type="http://schemas.openxmlformats.org/officeDocument/2006/relationships/ctrlProp" Target="../ctrlProps/ctrlProp147.xml"/><Relationship Id="rId9" Type="http://schemas.openxmlformats.org/officeDocument/2006/relationships/ctrlProp" Target="../ctrlProps/ctrlProp152.xml"/><Relationship Id="rId14" Type="http://schemas.openxmlformats.org/officeDocument/2006/relationships/ctrlProp" Target="../ctrlProps/ctrlProp157.xml"/><Relationship Id="rId22" Type="http://schemas.openxmlformats.org/officeDocument/2006/relationships/ctrlProp" Target="../ctrlProps/ctrlProp165.xml"/><Relationship Id="rId27" Type="http://schemas.openxmlformats.org/officeDocument/2006/relationships/ctrlProp" Target="../ctrlProps/ctrlProp170.xml"/><Relationship Id="rId30" Type="http://schemas.openxmlformats.org/officeDocument/2006/relationships/ctrlProp" Target="../ctrlProps/ctrlProp173.xml"/><Relationship Id="rId35" Type="http://schemas.openxmlformats.org/officeDocument/2006/relationships/ctrlProp" Target="../ctrlProps/ctrlProp178.xml"/><Relationship Id="rId43" Type="http://schemas.openxmlformats.org/officeDocument/2006/relationships/ctrlProp" Target="../ctrlProps/ctrlProp186.xml"/><Relationship Id="rId48" Type="http://schemas.openxmlformats.org/officeDocument/2006/relationships/ctrlProp" Target="../ctrlProps/ctrlProp191.xml"/><Relationship Id="rId8" Type="http://schemas.openxmlformats.org/officeDocument/2006/relationships/ctrlProp" Target="../ctrlProps/ctrlProp151.xml"/><Relationship Id="rId51" Type="http://schemas.openxmlformats.org/officeDocument/2006/relationships/ctrlProp" Target="../ctrlProps/ctrlProp19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ET37"/>
  <sheetViews>
    <sheetView tabSelected="1" zoomScaleNormal="100" zoomScaleSheetLayoutView="100" workbookViewId="0">
      <selection activeCell="A4" sqref="A4:I6"/>
    </sheetView>
  </sheetViews>
  <sheetFormatPr defaultColWidth="9.33203125" defaultRowHeight="10" x14ac:dyDescent="0.2"/>
  <cols>
    <col min="1" max="1" width="6.77734375" style="5" customWidth="1"/>
    <col min="2" max="2" width="2.6640625" style="5" customWidth="1"/>
    <col min="3" max="3" width="3.44140625" style="5" customWidth="1"/>
    <col min="4" max="4" width="10.6640625" style="5" customWidth="1"/>
    <col min="5" max="5" width="1.44140625" style="5" customWidth="1"/>
    <col min="6" max="6" width="1.77734375" style="5" customWidth="1"/>
    <col min="7" max="7" width="6.33203125" style="5" customWidth="1"/>
    <col min="8" max="8" width="5.109375" style="5" customWidth="1"/>
    <col min="9" max="9" width="14.33203125" style="5" customWidth="1"/>
    <col min="10" max="10" width="13.109375" style="5" customWidth="1"/>
    <col min="11" max="11" width="4.33203125" style="5" customWidth="1"/>
    <col min="12" max="12" width="16.44140625" style="5" customWidth="1"/>
    <col min="13" max="13" width="24.6640625" style="5" customWidth="1"/>
    <col min="14" max="14" width="18.44140625" style="5" customWidth="1"/>
    <col min="15" max="15" width="5.33203125" style="5" customWidth="1"/>
    <col min="16" max="16" width="12.6640625" style="5" customWidth="1"/>
    <col min="17" max="17" width="16.33203125" style="5" customWidth="1"/>
    <col min="18" max="18" width="19.6640625" style="5" customWidth="1"/>
    <col min="19" max="19" width="12.77734375" style="5" customWidth="1"/>
    <col min="20" max="16384" width="9.33203125" style="5"/>
  </cols>
  <sheetData>
    <row r="1" spans="1:150" customFormat="1" ht="18" x14ac:dyDescent="0.4">
      <c r="A1" s="222" t="s">
        <v>55</v>
      </c>
      <c r="B1" s="217"/>
      <c r="C1" s="217"/>
      <c r="D1" s="218"/>
      <c r="E1" s="218"/>
      <c r="F1" s="218"/>
      <c r="G1" s="218"/>
      <c r="H1" s="218"/>
      <c r="I1" s="218"/>
      <c r="J1" s="218"/>
      <c r="K1" s="217" t="s">
        <v>56</v>
      </c>
      <c r="L1" s="153"/>
      <c r="M1" s="218"/>
      <c r="N1" s="218"/>
      <c r="O1" s="218"/>
      <c r="P1" s="218"/>
      <c r="Q1" s="218"/>
      <c r="R1" s="224" t="s">
        <v>250</v>
      </c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</row>
    <row r="2" spans="1:150" customFormat="1" ht="15.5" x14ac:dyDescent="0.2">
      <c r="A2" s="223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22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</row>
    <row r="3" spans="1:150" customFormat="1" x14ac:dyDescent="0.2">
      <c r="A3" s="315" t="s">
        <v>27</v>
      </c>
      <c r="B3" s="316"/>
      <c r="C3" s="316"/>
      <c r="D3" s="316"/>
      <c r="E3" s="316"/>
      <c r="F3" s="316"/>
      <c r="G3" s="316"/>
      <c r="H3" s="316"/>
      <c r="I3" s="317"/>
      <c r="J3" s="332" t="s">
        <v>28</v>
      </c>
      <c r="K3" s="333"/>
      <c r="L3" s="333"/>
      <c r="M3" s="334"/>
      <c r="N3" s="6" t="s">
        <v>29</v>
      </c>
      <c r="O3" s="309" t="s">
        <v>26</v>
      </c>
      <c r="P3" s="310"/>
      <c r="Q3" s="310"/>
      <c r="R3" s="311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</row>
    <row r="4" spans="1:150" customFormat="1" x14ac:dyDescent="0.2">
      <c r="A4" s="318"/>
      <c r="B4" s="319"/>
      <c r="C4" s="319"/>
      <c r="D4" s="319"/>
      <c r="E4" s="319"/>
      <c r="F4" s="319"/>
      <c r="G4" s="319"/>
      <c r="H4" s="319"/>
      <c r="I4" s="320"/>
      <c r="J4" s="329"/>
      <c r="K4" s="330"/>
      <c r="L4" s="330"/>
      <c r="M4" s="331"/>
      <c r="N4" s="107"/>
      <c r="O4" s="312"/>
      <c r="P4" s="313"/>
      <c r="Q4" s="313"/>
      <c r="R4" s="314"/>
      <c r="S4" s="7"/>
      <c r="T4" s="9"/>
      <c r="U4" s="9"/>
      <c r="V4" s="9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</row>
    <row r="5" spans="1:150" customFormat="1" x14ac:dyDescent="0.2">
      <c r="A5" s="318"/>
      <c r="B5" s="319"/>
      <c r="C5" s="319"/>
      <c r="D5" s="319"/>
      <c r="E5" s="319"/>
      <c r="F5" s="319"/>
      <c r="G5" s="319"/>
      <c r="H5" s="319"/>
      <c r="I5" s="320"/>
      <c r="J5" s="332" t="s">
        <v>57</v>
      </c>
      <c r="K5" s="333"/>
      <c r="L5" s="333"/>
      <c r="M5" s="334"/>
      <c r="N5" s="309" t="s">
        <v>31</v>
      </c>
      <c r="O5" s="310"/>
      <c r="P5" s="311"/>
      <c r="Q5" s="309" t="s">
        <v>50</v>
      </c>
      <c r="R5" s="311"/>
      <c r="S5" s="7"/>
      <c r="T5" s="9"/>
      <c r="U5" s="9"/>
      <c r="V5" s="9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</row>
    <row r="6" spans="1:150" customFormat="1" x14ac:dyDescent="0.2">
      <c r="A6" s="321"/>
      <c r="B6" s="322"/>
      <c r="C6" s="322"/>
      <c r="D6" s="322"/>
      <c r="E6" s="322"/>
      <c r="F6" s="322"/>
      <c r="G6" s="322"/>
      <c r="H6" s="322"/>
      <c r="I6" s="323"/>
      <c r="J6" s="324"/>
      <c r="K6" s="325"/>
      <c r="L6" s="325"/>
      <c r="M6" s="326"/>
      <c r="N6" s="324"/>
      <c r="O6" s="325"/>
      <c r="P6" s="326"/>
      <c r="Q6" s="327"/>
      <c r="R6" s="328"/>
      <c r="S6" s="10"/>
      <c r="T6" s="9"/>
      <c r="U6" s="9"/>
      <c r="V6" s="9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</row>
    <row r="7" spans="1:150" x14ac:dyDescent="0.2">
      <c r="A7" s="223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226"/>
    </row>
    <row r="8" spans="1:150" x14ac:dyDescent="0.2">
      <c r="A8" s="223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226"/>
    </row>
    <row r="9" spans="1:150" ht="16.5" customHeight="1" x14ac:dyDescent="0.2">
      <c r="A9" s="223"/>
      <c r="B9" s="233" t="s">
        <v>261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226"/>
    </row>
    <row r="10" spans="1:150" x14ac:dyDescent="0.2">
      <c r="A10" s="223"/>
      <c r="B10" s="35" t="s">
        <v>155</v>
      </c>
      <c r="C10" s="35"/>
      <c r="D10" s="35"/>
      <c r="E10" s="35"/>
      <c r="F10" s="35"/>
      <c r="G10" s="35"/>
      <c r="H10" s="88"/>
      <c r="I10" s="103" t="s">
        <v>274</v>
      </c>
      <c r="J10" s="35"/>
      <c r="K10" s="35"/>
      <c r="L10" s="35"/>
      <c r="M10" s="35"/>
      <c r="N10" s="35"/>
      <c r="O10" s="35"/>
      <c r="P10" s="35"/>
      <c r="Q10" s="35"/>
      <c r="R10" s="226"/>
    </row>
    <row r="11" spans="1:150" x14ac:dyDescent="0.2">
      <c r="A11" s="223"/>
      <c r="B11" s="35" t="s">
        <v>160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226"/>
    </row>
    <row r="12" spans="1:150" x14ac:dyDescent="0.2">
      <c r="A12" s="223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226"/>
    </row>
    <row r="13" spans="1:150" x14ac:dyDescent="0.2">
      <c r="A13" s="223"/>
      <c r="B13" s="307" t="s">
        <v>275</v>
      </c>
      <c r="C13" s="307"/>
      <c r="D13" s="307"/>
      <c r="E13" s="307"/>
      <c r="F13" s="307"/>
      <c r="G13" s="307"/>
      <c r="H13" s="307"/>
      <c r="I13" s="307"/>
      <c r="J13" s="307"/>
      <c r="K13" s="307"/>
      <c r="L13" s="307"/>
      <c r="M13" s="307"/>
      <c r="N13" s="307" t="b">
        <v>0</v>
      </c>
      <c r="O13" s="35"/>
      <c r="P13" s="35"/>
      <c r="Q13" s="35"/>
      <c r="R13" s="226"/>
    </row>
    <row r="14" spans="1:150" x14ac:dyDescent="0.2">
      <c r="A14" s="223"/>
      <c r="B14" s="5" t="s">
        <v>276</v>
      </c>
      <c r="M14" s="289"/>
      <c r="N14" s="35"/>
      <c r="O14" s="35"/>
      <c r="P14" s="35"/>
      <c r="Q14" s="35"/>
      <c r="R14" s="226"/>
    </row>
    <row r="15" spans="1:150" x14ac:dyDescent="0.2">
      <c r="A15" s="223"/>
      <c r="B15" s="308" t="s">
        <v>273</v>
      </c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289"/>
      <c r="N15" s="35"/>
      <c r="O15" s="35"/>
      <c r="P15" s="35"/>
      <c r="Q15" s="35"/>
      <c r="R15" s="226"/>
    </row>
    <row r="16" spans="1:150" ht="34.5" customHeight="1" x14ac:dyDescent="0.2">
      <c r="A16" s="223"/>
      <c r="B16" s="306" t="s">
        <v>277</v>
      </c>
      <c r="C16" s="306"/>
      <c r="D16" s="306"/>
      <c r="E16" s="306"/>
      <c r="F16" s="306"/>
      <c r="G16" s="306"/>
      <c r="H16" s="306"/>
      <c r="I16" s="306"/>
      <c r="J16" s="306"/>
      <c r="K16" s="306"/>
      <c r="L16" s="306"/>
      <c r="M16" s="289"/>
      <c r="N16" s="35"/>
      <c r="O16" s="35"/>
      <c r="P16" s="35"/>
      <c r="Q16" s="35"/>
      <c r="R16" s="226"/>
    </row>
    <row r="17" spans="1:18" x14ac:dyDescent="0.2">
      <c r="A17" s="223"/>
      <c r="B17" s="5" t="s">
        <v>278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226"/>
    </row>
    <row r="18" spans="1:18" x14ac:dyDescent="0.2">
      <c r="A18" s="223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226"/>
    </row>
    <row r="19" spans="1:18" ht="10.5" x14ac:dyDescent="0.25">
      <c r="A19" s="223"/>
      <c r="B19" s="235" t="s">
        <v>262</v>
      </c>
      <c r="N19" s="35"/>
      <c r="O19" s="35"/>
      <c r="P19" s="35"/>
      <c r="Q19" s="35"/>
      <c r="R19" s="226"/>
    </row>
    <row r="20" spans="1:18" ht="10.5" x14ac:dyDescent="0.25">
      <c r="A20" s="223"/>
      <c r="B20" s="235" t="s">
        <v>263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226"/>
    </row>
    <row r="21" spans="1:18" ht="10.5" x14ac:dyDescent="0.25">
      <c r="A21" s="223"/>
      <c r="B21" s="235" t="s">
        <v>264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226"/>
    </row>
    <row r="22" spans="1:18" ht="10.5" x14ac:dyDescent="0.25">
      <c r="A22" s="223"/>
      <c r="B22" s="2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226"/>
    </row>
    <row r="23" spans="1:18" ht="16.5" customHeight="1" x14ac:dyDescent="0.2">
      <c r="A23" s="223"/>
      <c r="B23" s="233" t="s">
        <v>154</v>
      </c>
      <c r="C23" s="35"/>
      <c r="D23" s="234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226"/>
    </row>
    <row r="24" spans="1:18" x14ac:dyDescent="0.2">
      <c r="A24" s="223"/>
      <c r="C24" s="219"/>
      <c r="D24" s="230" t="str">
        <f>'Tidsplan, investeringsbudget mv'!AE1</f>
        <v>Tidsplan, investeringsbudget m.v.</v>
      </c>
      <c r="E24" s="231"/>
      <c r="F24" s="231"/>
      <c r="G24" s="231"/>
      <c r="H24" s="231"/>
      <c r="I24" s="231"/>
      <c r="J24" s="35"/>
      <c r="K24" s="35"/>
      <c r="L24" s="35"/>
      <c r="M24" s="35"/>
      <c r="N24" s="35"/>
      <c r="O24" s="35"/>
      <c r="P24" s="35"/>
      <c r="Q24" s="35"/>
      <c r="R24" s="226"/>
    </row>
    <row r="25" spans="1:18" x14ac:dyDescent="0.2">
      <c r="A25" s="223"/>
      <c r="C25" s="35"/>
      <c r="D25" s="231"/>
      <c r="E25" s="231"/>
      <c r="F25" s="231"/>
      <c r="G25" s="231"/>
      <c r="H25" s="231"/>
      <c r="I25" s="231"/>
      <c r="J25" s="35"/>
      <c r="K25" s="35"/>
      <c r="L25" s="35"/>
      <c r="M25" s="35"/>
      <c r="N25" s="35"/>
      <c r="O25" s="35"/>
      <c r="P25" s="35"/>
      <c r="Q25" s="35"/>
      <c r="R25" s="226"/>
    </row>
    <row r="26" spans="1:18" x14ac:dyDescent="0.2">
      <c r="A26" s="223"/>
      <c r="C26" s="220"/>
      <c r="D26" s="231" t="s">
        <v>63</v>
      </c>
      <c r="E26" s="231"/>
      <c r="F26" s="231"/>
      <c r="G26" s="231"/>
      <c r="H26" s="231"/>
      <c r="I26" s="231"/>
      <c r="J26" s="35"/>
      <c r="K26" s="35"/>
      <c r="L26" s="35"/>
      <c r="M26" s="35"/>
      <c r="N26" s="35"/>
      <c r="O26" s="35"/>
      <c r="P26" s="35"/>
      <c r="Q26" s="35"/>
      <c r="R26" s="226"/>
    </row>
    <row r="27" spans="1:18" x14ac:dyDescent="0.2">
      <c r="A27" s="223"/>
      <c r="C27" s="220"/>
      <c r="D27" s="232" t="s">
        <v>59</v>
      </c>
      <c r="E27" s="231"/>
      <c r="F27" s="231"/>
      <c r="G27" s="231"/>
      <c r="H27" s="231"/>
      <c r="I27" s="231"/>
      <c r="J27" s="35"/>
      <c r="K27" s="35"/>
      <c r="L27" s="35"/>
      <c r="M27" s="35"/>
      <c r="N27" s="35"/>
      <c r="O27" s="35"/>
      <c r="P27" s="35"/>
      <c r="Q27" s="35"/>
      <c r="R27" s="226"/>
    </row>
    <row r="28" spans="1:18" x14ac:dyDescent="0.2">
      <c r="A28" s="223"/>
      <c r="C28" s="220"/>
      <c r="D28" s="232" t="s">
        <v>156</v>
      </c>
      <c r="E28" s="231"/>
      <c r="F28" s="231"/>
      <c r="G28" s="231"/>
      <c r="H28" s="231"/>
      <c r="I28" s="231"/>
      <c r="J28" s="35"/>
      <c r="K28" s="35"/>
      <c r="L28" s="35"/>
      <c r="M28" s="35"/>
      <c r="N28" s="35"/>
      <c r="O28" s="35"/>
      <c r="P28" s="35"/>
      <c r="Q28" s="35"/>
      <c r="R28" s="226"/>
    </row>
    <row r="29" spans="1:18" x14ac:dyDescent="0.2">
      <c r="A29" s="223"/>
      <c r="C29" s="220"/>
      <c r="D29" s="232" t="s">
        <v>157</v>
      </c>
      <c r="E29" s="231"/>
      <c r="F29" s="231"/>
      <c r="G29" s="231"/>
      <c r="H29" s="231"/>
      <c r="I29" s="231"/>
      <c r="J29" s="35"/>
      <c r="K29" s="35"/>
      <c r="L29" s="35"/>
      <c r="M29" s="35"/>
      <c r="N29" s="35"/>
      <c r="O29" s="35"/>
      <c r="P29" s="35"/>
      <c r="Q29" s="35"/>
      <c r="R29" s="226"/>
    </row>
    <row r="30" spans="1:18" x14ac:dyDescent="0.2">
      <c r="A30" s="223"/>
      <c r="C30" s="220"/>
      <c r="D30" s="232" t="s">
        <v>158</v>
      </c>
      <c r="E30" s="231"/>
      <c r="F30" s="231"/>
      <c r="G30" s="231"/>
      <c r="H30" s="231"/>
      <c r="I30" s="231"/>
      <c r="J30" s="35"/>
      <c r="K30" s="35"/>
      <c r="L30" s="35"/>
      <c r="M30" s="35"/>
      <c r="N30" s="35"/>
      <c r="O30" s="35"/>
      <c r="P30" s="35"/>
      <c r="Q30" s="35"/>
      <c r="R30" s="226"/>
    </row>
    <row r="31" spans="1:18" x14ac:dyDescent="0.2">
      <c r="A31" s="223"/>
      <c r="C31" s="220"/>
      <c r="D31" s="232" t="s">
        <v>159</v>
      </c>
      <c r="E31" s="231"/>
      <c r="F31" s="231"/>
      <c r="G31" s="231"/>
      <c r="H31" s="231"/>
      <c r="I31" s="231"/>
      <c r="J31" s="35"/>
      <c r="K31" s="35"/>
      <c r="L31" s="35"/>
      <c r="M31" s="35"/>
      <c r="N31" s="35"/>
      <c r="O31" s="35"/>
      <c r="P31" s="35"/>
      <c r="Q31" s="35"/>
      <c r="R31" s="226"/>
    </row>
    <row r="32" spans="1:18" x14ac:dyDescent="0.2">
      <c r="A32" s="223"/>
      <c r="C32" s="35"/>
      <c r="D32" s="232"/>
      <c r="E32" s="231"/>
      <c r="F32" s="231"/>
      <c r="G32" s="231"/>
      <c r="H32" s="231"/>
      <c r="I32" s="231"/>
      <c r="J32" s="35"/>
      <c r="K32" s="35"/>
      <c r="L32" s="35"/>
      <c r="M32" s="35"/>
      <c r="N32" s="35"/>
      <c r="O32" s="35"/>
      <c r="P32" s="35"/>
      <c r="Q32" s="35"/>
      <c r="R32" s="226"/>
    </row>
    <row r="33" spans="1:18" x14ac:dyDescent="0.2">
      <c r="A33" s="223"/>
      <c r="C33" s="221"/>
      <c r="D33" s="231" t="s">
        <v>58</v>
      </c>
      <c r="E33" s="231"/>
      <c r="F33" s="231"/>
      <c r="G33" s="231"/>
      <c r="H33" s="231"/>
      <c r="I33" s="231"/>
      <c r="J33" s="35"/>
      <c r="K33" s="35"/>
      <c r="L33" s="35"/>
      <c r="M33" s="35"/>
      <c r="N33" s="35"/>
      <c r="O33" s="35"/>
      <c r="P33" s="35"/>
      <c r="Q33" s="35"/>
      <c r="R33" s="226"/>
    </row>
    <row r="34" spans="1:18" x14ac:dyDescent="0.2">
      <c r="A34" s="223"/>
      <c r="C34" s="221"/>
      <c r="D34" s="232" t="s">
        <v>59</v>
      </c>
      <c r="E34" s="231"/>
      <c r="F34" s="231"/>
      <c r="G34" s="231"/>
      <c r="H34" s="231"/>
      <c r="I34" s="231"/>
      <c r="J34" s="35"/>
      <c r="K34" s="35"/>
      <c r="L34" s="35"/>
      <c r="M34" s="35"/>
      <c r="N34" s="35"/>
      <c r="O34" s="35"/>
      <c r="P34" s="35"/>
      <c r="Q34" s="35"/>
      <c r="R34" s="226"/>
    </row>
    <row r="35" spans="1:18" x14ac:dyDescent="0.2">
      <c r="A35" s="223"/>
      <c r="C35" s="221"/>
      <c r="D35" s="232" t="s">
        <v>171</v>
      </c>
      <c r="E35" s="231"/>
      <c r="F35" s="231"/>
      <c r="G35" s="231"/>
      <c r="H35" s="231"/>
      <c r="I35" s="231"/>
      <c r="J35" s="35"/>
      <c r="K35" s="35"/>
      <c r="L35" s="35"/>
      <c r="M35" s="35"/>
      <c r="N35" s="35"/>
      <c r="O35" s="35"/>
      <c r="P35" s="35"/>
      <c r="Q35" s="35"/>
      <c r="R35" s="226"/>
    </row>
    <row r="36" spans="1:18" x14ac:dyDescent="0.2">
      <c r="A36" s="223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226"/>
    </row>
    <row r="37" spans="1:18" ht="12.5" x14ac:dyDescent="0.25">
      <c r="A37" s="227"/>
      <c r="B37" s="91"/>
      <c r="C37" s="91"/>
      <c r="D37" s="228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229"/>
    </row>
  </sheetData>
  <mergeCells count="15">
    <mergeCell ref="Q6:R6"/>
    <mergeCell ref="J4:M4"/>
    <mergeCell ref="J3:M3"/>
    <mergeCell ref="J5:M5"/>
    <mergeCell ref="N5:P5"/>
    <mergeCell ref="B16:L16"/>
    <mergeCell ref="B13:N13"/>
    <mergeCell ref="B15:L15"/>
    <mergeCell ref="O3:R3"/>
    <mergeCell ref="O4:R4"/>
    <mergeCell ref="A3:I3"/>
    <mergeCell ref="A4:I6"/>
    <mergeCell ref="Q5:R5"/>
    <mergeCell ref="J6:M6"/>
    <mergeCell ref="N6:P6"/>
  </mergeCells>
  <phoneticPr fontId="5" type="noConversion"/>
  <hyperlinks>
    <hyperlink ref="D34" location="'Regnskabsoversigt og Disp'!A1" display="Hovedskema"/>
    <hyperlink ref="D28" location="'Budg.- og lic. bilag 1'!A1" display="Bilag 1"/>
    <hyperlink ref="D29" location="'Budg.- og lic. bilag 2, side 1'!A1" display="Bilag 2 side 1"/>
    <hyperlink ref="D30" location="'Budg.- og lic. bilag 2, side 2'!A1" display="Bilag 2 side 2"/>
    <hyperlink ref="D31" location="'Budg.- og lic. bilag 2, side 3'!A1" display="Bilag 2 side 3"/>
    <hyperlink ref="D27" location="'Budg.- og lic. oversigt, hoved'!A1" display="Hovedskema"/>
    <hyperlink ref="D35" location="'Regnskabsoversigt og Disp bilag'!A1" display="Bilag"/>
    <hyperlink ref="D24" location="'Tidsplan, investeringsbudget mv'!A1" display="'Tidsplan, investeringsbudget mv'!A1"/>
  </hyperlinks>
  <printOptions horizontalCentered="1"/>
  <pageMargins left="0.74803149606299202" right="0.74803149606299202" top="0.35433070866141703" bottom="0.31496062992126" header="0" footer="0"/>
  <pageSetup paperSize="9" scale="89" orientation="landscape" horizontalDpi="4294967292" verticalDpi="0" r:id="rId1"/>
  <headerFooter alignWithMargins="0">
    <oddHeader>&amp;LForside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locked="0" defaultSize="0" print="0" autoFill="0" autoLine="0" autoPict="0" altText="Marker linje med grå">
                <anchor moveWithCells="1">
                  <from>
                    <xdr:col>13</xdr:col>
                    <xdr:colOff>196850</xdr:colOff>
                    <xdr:row>11</xdr:row>
                    <xdr:rowOff>95250</xdr:rowOff>
                  </from>
                  <to>
                    <xdr:col>13</xdr:col>
                    <xdr:colOff>501650</xdr:colOff>
                    <xdr:row>13</xdr:row>
                    <xdr:rowOff>31750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enableFormatConditionsCalculation="0">
    <tabColor indexed="16"/>
    <pageSetUpPr fitToPage="1"/>
  </sheetPr>
  <dimension ref="A1:BP3129"/>
  <sheetViews>
    <sheetView zoomScaleNormal="100" zoomScaleSheetLayoutView="100" workbookViewId="0">
      <selection activeCell="A8" sqref="A8:C8"/>
    </sheetView>
  </sheetViews>
  <sheetFormatPr defaultColWidth="9.33203125" defaultRowHeight="10" x14ac:dyDescent="0.2"/>
  <cols>
    <col min="1" max="1" width="20.77734375" customWidth="1"/>
    <col min="2" max="2" width="13.33203125" customWidth="1"/>
    <col min="3" max="3" width="18.6640625" customWidth="1"/>
    <col min="4" max="4" width="12.33203125" customWidth="1"/>
    <col min="5" max="5" width="16" customWidth="1"/>
    <col min="6" max="29" width="3.33203125" customWidth="1"/>
    <col min="30" max="30" width="15" customWidth="1"/>
    <col min="31" max="31" width="13" customWidth="1"/>
  </cols>
  <sheetData>
    <row r="1" spans="1:68" ht="18" x14ac:dyDescent="0.4">
      <c r="A1" s="4" t="s">
        <v>55</v>
      </c>
      <c r="B1" s="4"/>
      <c r="C1" s="4"/>
      <c r="D1" s="5"/>
      <c r="E1" s="344" t="s">
        <v>56</v>
      </c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35"/>
      <c r="AE1" s="36" t="s">
        <v>181</v>
      </c>
      <c r="AF1" s="5"/>
      <c r="AG1" s="35"/>
      <c r="AH1" s="36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</row>
    <row r="2" spans="1:68" ht="15.5" x14ac:dyDescent="0.35">
      <c r="A2" s="5"/>
      <c r="B2" s="5"/>
      <c r="C2" s="5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183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</row>
    <row r="3" spans="1:68" ht="15" customHeight="1" x14ac:dyDescent="0.2">
      <c r="A3" s="333" t="s">
        <v>182</v>
      </c>
      <c r="B3" s="333"/>
      <c r="C3" s="334"/>
      <c r="D3" s="13" t="s">
        <v>183</v>
      </c>
      <c r="E3" s="14"/>
      <c r="F3" s="14"/>
      <c r="G3" s="14"/>
      <c r="H3" s="14"/>
      <c r="I3" s="14"/>
      <c r="K3" s="92" t="s">
        <v>184</v>
      </c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93" t="s">
        <v>185</v>
      </c>
      <c r="AD3" s="14"/>
      <c r="AE3" s="14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</row>
    <row r="4" spans="1:68" ht="15" customHeight="1" x14ac:dyDescent="0.2">
      <c r="A4" s="356" t="str">
        <f>IF(ISBLANK(Forside!A4),"",Forside!A4)</f>
        <v/>
      </c>
      <c r="B4" s="356"/>
      <c r="C4" s="357"/>
      <c r="D4" s="90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</row>
    <row r="5" spans="1:68" ht="15" customHeight="1" x14ac:dyDescent="0.2">
      <c r="A5" s="333" t="s">
        <v>186</v>
      </c>
      <c r="B5" s="333"/>
      <c r="C5" s="334"/>
      <c r="D5" s="332" t="s">
        <v>187</v>
      </c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4"/>
      <c r="AD5" s="7" t="s">
        <v>188</v>
      </c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</row>
    <row r="6" spans="1:68" ht="15" customHeight="1" x14ac:dyDescent="0.2">
      <c r="A6" s="356" t="str">
        <f>IF(ISBLANK(Forside!J4),"",Forside!J4)</f>
        <v/>
      </c>
      <c r="B6" s="356"/>
      <c r="C6" s="357"/>
      <c r="D6" s="348"/>
      <c r="E6" s="349"/>
      <c r="F6" s="349"/>
      <c r="G6" s="349"/>
      <c r="H6" s="349"/>
      <c r="I6" s="349"/>
      <c r="J6" s="349"/>
      <c r="K6" s="349"/>
      <c r="L6" s="349"/>
      <c r="M6" s="349"/>
      <c r="N6" s="349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49"/>
      <c r="Z6" s="349"/>
      <c r="AA6" s="349"/>
      <c r="AB6" s="349"/>
      <c r="AC6" s="350"/>
      <c r="AD6" s="407" t="str">
        <f>IF(ISBLANK(Forside!N4),"",Forside!N4)</f>
        <v/>
      </c>
      <c r="AE6" s="407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</row>
    <row r="7" spans="1:68" ht="15" customHeight="1" x14ac:dyDescent="0.2">
      <c r="A7" s="333" t="s">
        <v>189</v>
      </c>
      <c r="B7" s="333"/>
      <c r="C7" s="334"/>
      <c r="D7" s="345" t="s">
        <v>190</v>
      </c>
      <c r="E7" s="346"/>
      <c r="F7" s="346"/>
      <c r="G7" s="346"/>
      <c r="H7" s="346"/>
      <c r="I7" s="346"/>
      <c r="J7" s="346"/>
      <c r="K7" s="346"/>
      <c r="L7" s="346"/>
      <c r="M7" s="347"/>
      <c r="N7" s="332" t="s">
        <v>191</v>
      </c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4"/>
      <c r="AD7" s="7" t="s">
        <v>192</v>
      </c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</row>
    <row r="8" spans="1:68" ht="15" customHeight="1" x14ac:dyDescent="0.2">
      <c r="A8" s="336"/>
      <c r="B8" s="336"/>
      <c r="C8" s="337"/>
      <c r="D8" s="348"/>
      <c r="E8" s="349"/>
      <c r="F8" s="349"/>
      <c r="G8" s="349"/>
      <c r="H8" s="349"/>
      <c r="I8" s="349"/>
      <c r="J8" s="349"/>
      <c r="K8" s="349"/>
      <c r="L8" s="349"/>
      <c r="M8" s="350"/>
      <c r="N8" s="348"/>
      <c r="O8" s="349"/>
      <c r="P8" s="349"/>
      <c r="Q8" s="349"/>
      <c r="R8" s="349"/>
      <c r="S8" s="349"/>
      <c r="T8" s="349"/>
      <c r="U8" s="349"/>
      <c r="V8" s="349"/>
      <c r="W8" s="349"/>
      <c r="X8" s="349"/>
      <c r="Y8" s="349"/>
      <c r="Z8" s="349"/>
      <c r="AA8" s="349"/>
      <c r="AB8" s="349"/>
      <c r="AC8" s="350"/>
      <c r="AD8" s="407" t="str">
        <f>IF(ISBLANK(Forside!O4),"",Forside!O4)</f>
        <v/>
      </c>
      <c r="AE8" s="407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</row>
    <row r="9" spans="1:68" ht="15" customHeight="1" x14ac:dyDescent="0.2">
      <c r="A9" s="333" t="s">
        <v>193</v>
      </c>
      <c r="B9" s="333"/>
      <c r="C9" s="334"/>
      <c r="D9" s="341" t="s">
        <v>194</v>
      </c>
      <c r="E9" s="342"/>
      <c r="F9" s="342"/>
      <c r="G9" s="342"/>
      <c r="H9" s="342"/>
      <c r="I9" s="343"/>
      <c r="J9" s="332" t="s">
        <v>195</v>
      </c>
      <c r="K9" s="333"/>
      <c r="L9" s="333"/>
      <c r="M9" s="333"/>
      <c r="N9" s="333"/>
      <c r="O9" s="333"/>
      <c r="P9" s="333"/>
      <c r="Q9" s="334"/>
      <c r="R9" s="332" t="s">
        <v>196</v>
      </c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4"/>
      <c r="AD9" s="7" t="s">
        <v>197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</row>
    <row r="10" spans="1:68" ht="15" customHeight="1" x14ac:dyDescent="0.2">
      <c r="A10" s="336"/>
      <c r="B10" s="336"/>
      <c r="C10" s="337"/>
      <c r="D10" s="338"/>
      <c r="E10" s="339"/>
      <c r="F10" s="339"/>
      <c r="G10" s="339"/>
      <c r="H10" s="339"/>
      <c r="I10" s="340"/>
      <c r="J10" s="335"/>
      <c r="K10" s="336"/>
      <c r="L10" s="336"/>
      <c r="M10" s="336"/>
      <c r="N10" s="336"/>
      <c r="O10" s="336"/>
      <c r="P10" s="336"/>
      <c r="Q10" s="337"/>
      <c r="R10" s="408" t="str">
        <f>IF(ISBLANK(Forside!J6),"",Forside!J6)</f>
        <v/>
      </c>
      <c r="S10" s="356"/>
      <c r="T10" s="356"/>
      <c r="U10" s="356"/>
      <c r="V10" s="356"/>
      <c r="W10" s="356"/>
      <c r="X10" s="356"/>
      <c r="Y10" s="356"/>
      <c r="Z10" s="356"/>
      <c r="AA10" s="356"/>
      <c r="AB10" s="356"/>
      <c r="AC10" s="357"/>
      <c r="AD10" s="94" t="s">
        <v>198</v>
      </c>
      <c r="AE10" s="109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</row>
    <row r="11" spans="1:68" ht="15" customHeight="1" x14ac:dyDescent="0.2">
      <c r="A11" s="333" t="s">
        <v>199</v>
      </c>
      <c r="B11" s="333"/>
      <c r="C11" s="334"/>
      <c r="D11" s="332" t="s">
        <v>200</v>
      </c>
      <c r="E11" s="333"/>
      <c r="F11" s="333"/>
      <c r="G11" s="333"/>
      <c r="H11" s="333"/>
      <c r="I11" s="334"/>
      <c r="J11" s="332" t="s">
        <v>201</v>
      </c>
      <c r="K11" s="333"/>
      <c r="L11" s="333"/>
      <c r="M11" s="333"/>
      <c r="N11" s="333"/>
      <c r="O11" s="333"/>
      <c r="P11" s="333"/>
      <c r="Q11" s="333"/>
      <c r="R11" s="332" t="s">
        <v>202</v>
      </c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4"/>
      <c r="AD11" s="94" t="s">
        <v>203</v>
      </c>
      <c r="AE11" s="109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</row>
    <row r="12" spans="1:68" ht="15" customHeight="1" x14ac:dyDescent="0.2">
      <c r="A12" s="336"/>
      <c r="B12" s="336"/>
      <c r="C12" s="337"/>
      <c r="D12" s="335"/>
      <c r="E12" s="336"/>
      <c r="F12" s="336"/>
      <c r="G12" s="336"/>
      <c r="H12" s="336"/>
      <c r="I12" s="337"/>
      <c r="J12" s="335"/>
      <c r="K12" s="336"/>
      <c r="L12" s="336"/>
      <c r="M12" s="336"/>
      <c r="N12" s="336"/>
      <c r="O12" s="336"/>
      <c r="P12" s="336"/>
      <c r="Q12" s="336"/>
      <c r="R12" s="409" t="s">
        <v>204</v>
      </c>
      <c r="S12" s="410"/>
      <c r="T12" s="410"/>
      <c r="U12" s="410"/>
      <c r="V12" s="410"/>
      <c r="W12" s="410"/>
      <c r="X12" s="410"/>
      <c r="Y12" s="410"/>
      <c r="Z12" s="410"/>
      <c r="AA12" s="410"/>
      <c r="AB12" s="410"/>
      <c r="AC12" s="411"/>
      <c r="AD12" s="95" t="s">
        <v>205</v>
      </c>
      <c r="AE12" s="33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</row>
    <row r="13" spans="1:68" ht="10" customHeight="1" x14ac:dyDescent="0.2">
      <c r="A13" s="406"/>
      <c r="B13" s="406"/>
      <c r="C13" s="406"/>
      <c r="D13" s="406"/>
      <c r="E13" s="406"/>
      <c r="F13" s="406"/>
      <c r="G13" s="406"/>
      <c r="H13" s="406"/>
      <c r="I13" s="406"/>
      <c r="J13" s="406"/>
      <c r="K13" s="406"/>
      <c r="L13" s="406"/>
      <c r="M13" s="406"/>
      <c r="N13" s="406"/>
      <c r="O13" s="406"/>
      <c r="P13" s="406"/>
      <c r="Q13" s="406"/>
      <c r="R13" s="406"/>
      <c r="S13" s="406"/>
      <c r="T13" s="406"/>
      <c r="U13" s="406"/>
      <c r="V13" s="406"/>
      <c r="W13" s="406"/>
      <c r="X13" s="406"/>
      <c r="Y13" s="406"/>
      <c r="Z13" s="406"/>
      <c r="AA13" s="406"/>
      <c r="AB13" s="406"/>
      <c r="AC13" s="406"/>
      <c r="AD13" s="406"/>
      <c r="AE13" s="406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</row>
    <row r="14" spans="1:68" ht="15.75" customHeight="1" x14ac:dyDescent="0.2">
      <c r="A14" s="333" t="s">
        <v>206</v>
      </c>
      <c r="B14" s="333"/>
      <c r="C14" s="334"/>
      <c r="D14" s="13" t="s">
        <v>207</v>
      </c>
      <c r="E14" s="15"/>
      <c r="F14" s="332" t="s">
        <v>208</v>
      </c>
      <c r="G14" s="333"/>
      <c r="H14" s="333"/>
      <c r="I14" s="333"/>
      <c r="J14" s="333"/>
      <c r="K14" s="333"/>
      <c r="L14" s="333"/>
      <c r="M14" s="334"/>
      <c r="N14" s="332" t="s">
        <v>209</v>
      </c>
      <c r="O14" s="333"/>
      <c r="P14" s="333"/>
      <c r="Q14" s="333"/>
      <c r="R14" s="333"/>
      <c r="S14" s="333"/>
      <c r="T14" s="333"/>
      <c r="U14" s="334"/>
      <c r="V14" s="332" t="s">
        <v>210</v>
      </c>
      <c r="W14" s="333"/>
      <c r="X14" s="333"/>
      <c r="Y14" s="333"/>
      <c r="Z14" s="333"/>
      <c r="AA14" s="333"/>
      <c r="AB14" s="333"/>
      <c r="AC14" s="333"/>
      <c r="AD14" s="333"/>
      <c r="AE14" s="333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</row>
    <row r="15" spans="1:68" ht="15" customHeight="1" x14ac:dyDescent="0.2">
      <c r="A15" s="96" t="s">
        <v>211</v>
      </c>
      <c r="B15" s="325"/>
      <c r="C15" s="326"/>
      <c r="D15" s="335"/>
      <c r="E15" s="337"/>
      <c r="F15" s="335"/>
      <c r="G15" s="336"/>
      <c r="H15" s="336"/>
      <c r="I15" s="336"/>
      <c r="J15" s="336"/>
      <c r="K15" s="336"/>
      <c r="L15" s="336"/>
      <c r="M15" s="337"/>
      <c r="N15" s="335"/>
      <c r="O15" s="336"/>
      <c r="P15" s="336"/>
      <c r="Q15" s="336"/>
      <c r="R15" s="336"/>
      <c r="S15" s="336"/>
      <c r="T15" s="336"/>
      <c r="U15" s="337"/>
      <c r="V15" s="335"/>
      <c r="W15" s="336"/>
      <c r="X15" s="336"/>
      <c r="Y15" s="336"/>
      <c r="Z15" s="336"/>
      <c r="AA15" s="336"/>
      <c r="AB15" s="336"/>
      <c r="AC15" s="336"/>
      <c r="AD15" s="336"/>
      <c r="AE15" s="336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</row>
    <row r="16" spans="1:68" ht="10" customHeight="1" x14ac:dyDescent="0.2">
      <c r="A16" s="406"/>
      <c r="B16" s="406"/>
      <c r="C16" s="406"/>
      <c r="D16" s="406"/>
      <c r="E16" s="406"/>
      <c r="F16" s="406"/>
      <c r="G16" s="406"/>
      <c r="H16" s="406"/>
      <c r="I16" s="406"/>
      <c r="J16" s="406"/>
      <c r="K16" s="406"/>
      <c r="L16" s="406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406"/>
      <c r="AA16" s="406"/>
      <c r="AB16" s="406"/>
      <c r="AC16" s="406"/>
      <c r="AD16" s="406"/>
      <c r="AE16" s="406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</row>
    <row r="17" spans="1:68" ht="20.149999999999999" customHeight="1" x14ac:dyDescent="0.2">
      <c r="A17" s="97" t="s">
        <v>212</v>
      </c>
      <c r="B17" s="98"/>
      <c r="C17" s="98"/>
      <c r="D17" s="99" t="s">
        <v>170</v>
      </c>
      <c r="E17" s="99" t="s">
        <v>213</v>
      </c>
      <c r="F17" s="368" t="s">
        <v>214</v>
      </c>
      <c r="G17" s="369"/>
      <c r="H17" s="369"/>
      <c r="I17" s="370"/>
      <c r="J17" s="368" t="s">
        <v>215</v>
      </c>
      <c r="K17" s="369"/>
      <c r="L17" s="369"/>
      <c r="M17" s="370"/>
      <c r="N17" s="369" t="s">
        <v>216</v>
      </c>
      <c r="O17" s="369"/>
      <c r="P17" s="369"/>
      <c r="Q17" s="370"/>
      <c r="R17" s="368" t="s">
        <v>217</v>
      </c>
      <c r="S17" s="369"/>
      <c r="T17" s="369"/>
      <c r="U17" s="370"/>
      <c r="V17" s="368" t="s">
        <v>218</v>
      </c>
      <c r="W17" s="369"/>
      <c r="X17" s="369"/>
      <c r="Y17" s="370"/>
      <c r="Z17" s="368" t="s">
        <v>219</v>
      </c>
      <c r="AA17" s="369"/>
      <c r="AB17" s="369"/>
      <c r="AC17" s="370"/>
      <c r="AD17" s="100" t="s">
        <v>44</v>
      </c>
      <c r="AE17" s="101" t="s">
        <v>220</v>
      </c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</row>
    <row r="18" spans="1:68" ht="15" customHeight="1" x14ac:dyDescent="0.25">
      <c r="A18" s="359" t="s">
        <v>221</v>
      </c>
      <c r="B18" s="359"/>
      <c r="C18" s="360"/>
      <c r="D18" s="400"/>
      <c r="E18" s="402"/>
      <c r="F18" s="386"/>
      <c r="G18" s="387"/>
      <c r="H18" s="387"/>
      <c r="I18" s="388"/>
      <c r="J18" s="394"/>
      <c r="K18" s="387"/>
      <c r="L18" s="387"/>
      <c r="M18" s="388"/>
      <c r="N18" s="386"/>
      <c r="O18" s="387"/>
      <c r="P18" s="387"/>
      <c r="Q18" s="388"/>
      <c r="R18" s="386"/>
      <c r="S18" s="387"/>
      <c r="T18" s="387"/>
      <c r="U18" s="388"/>
      <c r="V18" s="386"/>
      <c r="W18" s="387"/>
      <c r="X18" s="387"/>
      <c r="Y18" s="388"/>
      <c r="Z18" s="386"/>
      <c r="AA18" s="387"/>
      <c r="AB18" s="387"/>
      <c r="AC18" s="388"/>
      <c r="AD18" s="404">
        <f>SUM(E18:AC19)</f>
        <v>0</v>
      </c>
      <c r="AE18" s="39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</row>
    <row r="19" spans="1:68" ht="15" customHeight="1" x14ac:dyDescent="0.2">
      <c r="A19" s="361" t="s">
        <v>222</v>
      </c>
      <c r="B19" s="361"/>
      <c r="C19" s="362"/>
      <c r="D19" s="401"/>
      <c r="E19" s="403"/>
      <c r="F19" s="389"/>
      <c r="G19" s="390"/>
      <c r="H19" s="390"/>
      <c r="I19" s="391"/>
      <c r="J19" s="389"/>
      <c r="K19" s="390"/>
      <c r="L19" s="390"/>
      <c r="M19" s="391"/>
      <c r="N19" s="389"/>
      <c r="O19" s="390"/>
      <c r="P19" s="390"/>
      <c r="Q19" s="391"/>
      <c r="R19" s="389"/>
      <c r="S19" s="390"/>
      <c r="T19" s="390"/>
      <c r="U19" s="391"/>
      <c r="V19" s="389"/>
      <c r="W19" s="390"/>
      <c r="X19" s="390"/>
      <c r="Y19" s="391"/>
      <c r="Z19" s="389"/>
      <c r="AA19" s="390"/>
      <c r="AB19" s="390"/>
      <c r="AC19" s="391"/>
      <c r="AD19" s="405"/>
      <c r="AE19" s="396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</row>
    <row r="20" spans="1:68" ht="15" customHeight="1" x14ac:dyDescent="0.2">
      <c r="A20" s="363" t="s">
        <v>223</v>
      </c>
      <c r="B20" s="363"/>
      <c r="C20" s="364"/>
      <c r="D20" s="236"/>
      <c r="E20" s="242"/>
      <c r="F20" s="380"/>
      <c r="G20" s="381"/>
      <c r="H20" s="381"/>
      <c r="I20" s="382"/>
      <c r="J20" s="380"/>
      <c r="K20" s="381"/>
      <c r="L20" s="381"/>
      <c r="M20" s="382"/>
      <c r="N20" s="380"/>
      <c r="O20" s="381"/>
      <c r="P20" s="381"/>
      <c r="Q20" s="382"/>
      <c r="R20" s="380"/>
      <c r="S20" s="381"/>
      <c r="T20" s="381"/>
      <c r="U20" s="382"/>
      <c r="V20" s="380"/>
      <c r="W20" s="381"/>
      <c r="X20" s="381"/>
      <c r="Y20" s="382"/>
      <c r="Z20" s="380"/>
      <c r="AA20" s="381"/>
      <c r="AB20" s="381"/>
      <c r="AC20" s="382"/>
      <c r="AD20" s="243">
        <f t="shared" ref="AD20:AD25" si="0">SUM(E20:AC20)</f>
        <v>0</v>
      </c>
      <c r="AE20" s="238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</row>
    <row r="21" spans="1:68" ht="15" customHeight="1" x14ac:dyDescent="0.2">
      <c r="A21" s="363" t="s">
        <v>224</v>
      </c>
      <c r="B21" s="363"/>
      <c r="C21" s="364"/>
      <c r="D21" s="236"/>
      <c r="E21" s="242"/>
      <c r="F21" s="380"/>
      <c r="G21" s="381"/>
      <c r="H21" s="381"/>
      <c r="I21" s="382"/>
      <c r="J21" s="380"/>
      <c r="K21" s="381"/>
      <c r="L21" s="381"/>
      <c r="M21" s="382"/>
      <c r="N21" s="380"/>
      <c r="O21" s="381"/>
      <c r="P21" s="381"/>
      <c r="Q21" s="382"/>
      <c r="R21" s="380"/>
      <c r="S21" s="381"/>
      <c r="T21" s="381"/>
      <c r="U21" s="382"/>
      <c r="V21" s="380"/>
      <c r="W21" s="381"/>
      <c r="X21" s="381"/>
      <c r="Y21" s="382"/>
      <c r="Z21" s="380"/>
      <c r="AA21" s="381"/>
      <c r="AB21" s="381"/>
      <c r="AC21" s="382"/>
      <c r="AD21" s="243">
        <f t="shared" si="0"/>
        <v>0</v>
      </c>
      <c r="AE21" s="238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</row>
    <row r="22" spans="1:68" ht="15" customHeight="1" x14ac:dyDescent="0.2">
      <c r="A22" s="363" t="s">
        <v>225</v>
      </c>
      <c r="B22" s="363"/>
      <c r="C22" s="364"/>
      <c r="D22" s="236"/>
      <c r="E22" s="242"/>
      <c r="F22" s="380"/>
      <c r="G22" s="381"/>
      <c r="H22" s="381"/>
      <c r="I22" s="382"/>
      <c r="J22" s="380"/>
      <c r="K22" s="381"/>
      <c r="L22" s="381"/>
      <c r="M22" s="382"/>
      <c r="N22" s="380"/>
      <c r="O22" s="381"/>
      <c r="P22" s="381"/>
      <c r="Q22" s="382"/>
      <c r="R22" s="380"/>
      <c r="S22" s="381"/>
      <c r="T22" s="381"/>
      <c r="U22" s="382"/>
      <c r="V22" s="380"/>
      <c r="W22" s="381"/>
      <c r="X22" s="381"/>
      <c r="Y22" s="382"/>
      <c r="Z22" s="380"/>
      <c r="AA22" s="381"/>
      <c r="AB22" s="381"/>
      <c r="AC22" s="382"/>
      <c r="AD22" s="243">
        <f t="shared" si="0"/>
        <v>0</v>
      </c>
      <c r="AE22" s="238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</row>
    <row r="23" spans="1:68" ht="15" customHeight="1" x14ac:dyDescent="0.2">
      <c r="A23" s="363" t="s">
        <v>226</v>
      </c>
      <c r="B23" s="363"/>
      <c r="C23" s="364"/>
      <c r="D23" s="236"/>
      <c r="E23" s="242"/>
      <c r="F23" s="380"/>
      <c r="G23" s="381"/>
      <c r="H23" s="381"/>
      <c r="I23" s="382"/>
      <c r="J23" s="380"/>
      <c r="K23" s="381"/>
      <c r="L23" s="381"/>
      <c r="M23" s="382"/>
      <c r="N23" s="380"/>
      <c r="O23" s="381"/>
      <c r="P23" s="381"/>
      <c r="Q23" s="382"/>
      <c r="R23" s="380"/>
      <c r="S23" s="381"/>
      <c r="T23" s="381"/>
      <c r="U23" s="382"/>
      <c r="V23" s="380"/>
      <c r="W23" s="381"/>
      <c r="X23" s="381"/>
      <c r="Y23" s="382"/>
      <c r="Z23" s="380"/>
      <c r="AA23" s="381"/>
      <c r="AB23" s="381"/>
      <c r="AC23" s="382"/>
      <c r="AD23" s="243">
        <f t="shared" si="0"/>
        <v>0</v>
      </c>
      <c r="AE23" s="238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</row>
    <row r="24" spans="1:68" ht="15" customHeight="1" x14ac:dyDescent="0.2">
      <c r="A24" s="363" t="s">
        <v>227</v>
      </c>
      <c r="B24" s="363"/>
      <c r="C24" s="364"/>
      <c r="D24" s="236"/>
      <c r="E24" s="242"/>
      <c r="F24" s="380"/>
      <c r="G24" s="381"/>
      <c r="H24" s="381"/>
      <c r="I24" s="382"/>
      <c r="J24" s="380"/>
      <c r="K24" s="381"/>
      <c r="L24" s="381"/>
      <c r="M24" s="382"/>
      <c r="N24" s="380"/>
      <c r="O24" s="381"/>
      <c r="P24" s="381"/>
      <c r="Q24" s="382"/>
      <c r="R24" s="380"/>
      <c r="S24" s="381"/>
      <c r="T24" s="381"/>
      <c r="U24" s="382"/>
      <c r="V24" s="380"/>
      <c r="W24" s="381"/>
      <c r="X24" s="381"/>
      <c r="Y24" s="382"/>
      <c r="Z24" s="380"/>
      <c r="AA24" s="381"/>
      <c r="AB24" s="381"/>
      <c r="AC24" s="382"/>
      <c r="AD24" s="243">
        <f t="shared" si="0"/>
        <v>0</v>
      </c>
      <c r="AE24" s="238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</row>
    <row r="25" spans="1:68" ht="15" customHeight="1" x14ac:dyDescent="0.2">
      <c r="A25" s="372" t="s">
        <v>228</v>
      </c>
      <c r="B25" s="372"/>
      <c r="C25" s="373"/>
      <c r="D25" s="237"/>
      <c r="E25" s="242"/>
      <c r="F25" s="383"/>
      <c r="G25" s="384"/>
      <c r="H25" s="384"/>
      <c r="I25" s="385"/>
      <c r="J25" s="383"/>
      <c r="K25" s="384"/>
      <c r="L25" s="384"/>
      <c r="M25" s="385"/>
      <c r="N25" s="383"/>
      <c r="O25" s="384"/>
      <c r="P25" s="384"/>
      <c r="Q25" s="385"/>
      <c r="R25" s="383"/>
      <c r="S25" s="384"/>
      <c r="T25" s="384"/>
      <c r="U25" s="385"/>
      <c r="V25" s="383"/>
      <c r="W25" s="384"/>
      <c r="X25" s="384"/>
      <c r="Y25" s="385"/>
      <c r="Z25" s="383"/>
      <c r="AA25" s="384"/>
      <c r="AB25" s="384"/>
      <c r="AC25" s="385"/>
      <c r="AD25" s="244">
        <f t="shared" si="0"/>
        <v>0</v>
      </c>
      <c r="AE25" s="239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</row>
    <row r="26" spans="1:68" ht="15" customHeight="1" x14ac:dyDescent="0.25">
      <c r="A26" s="374" t="s">
        <v>229</v>
      </c>
      <c r="B26" s="374"/>
      <c r="C26" s="375"/>
      <c r="D26" s="294"/>
      <c r="E26" s="245">
        <f>SUM(E18:E25)</f>
        <v>0</v>
      </c>
      <c r="F26" s="365">
        <f>SUM(F18:I25)</f>
        <v>0</v>
      </c>
      <c r="G26" s="366"/>
      <c r="H26" s="366"/>
      <c r="I26" s="367"/>
      <c r="J26" s="365">
        <f>SUM(J18:M25)</f>
        <v>0</v>
      </c>
      <c r="K26" s="366"/>
      <c r="L26" s="366"/>
      <c r="M26" s="367"/>
      <c r="N26" s="365">
        <f>SUM(N18:Q25)</f>
        <v>0</v>
      </c>
      <c r="O26" s="366"/>
      <c r="P26" s="366"/>
      <c r="Q26" s="367"/>
      <c r="R26" s="365">
        <f>SUM(R18:U25)</f>
        <v>0</v>
      </c>
      <c r="S26" s="366"/>
      <c r="T26" s="366"/>
      <c r="U26" s="367"/>
      <c r="V26" s="365">
        <f>SUM(V18:Y25)</f>
        <v>0</v>
      </c>
      <c r="W26" s="366"/>
      <c r="X26" s="366"/>
      <c r="Y26" s="367"/>
      <c r="Z26" s="365">
        <f>SUM(Z18:AC25)</f>
        <v>0</v>
      </c>
      <c r="AA26" s="366"/>
      <c r="AB26" s="366"/>
      <c r="AC26" s="367"/>
      <c r="AD26" s="246">
        <f>SUM(AD18:AD25)</f>
        <v>0</v>
      </c>
      <c r="AE26" s="240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</row>
    <row r="27" spans="1:68" ht="10" customHeight="1" x14ac:dyDescent="0.2">
      <c r="A27" s="397"/>
      <c r="B27" s="397"/>
      <c r="C27" s="397"/>
      <c r="D27" s="397"/>
      <c r="E27" s="397"/>
      <c r="F27" s="397"/>
      <c r="G27" s="397"/>
      <c r="H27" s="397"/>
      <c r="I27" s="397"/>
      <c r="J27" s="397"/>
      <c r="K27" s="397"/>
      <c r="L27" s="397"/>
      <c r="M27" s="397"/>
      <c r="N27" s="397"/>
      <c r="O27" s="397"/>
      <c r="P27" s="397"/>
      <c r="Q27" s="397"/>
      <c r="R27" s="397"/>
      <c r="S27" s="397"/>
      <c r="T27" s="397"/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</row>
    <row r="28" spans="1:68" ht="10" customHeight="1" x14ac:dyDescent="0.2">
      <c r="A28" s="398"/>
      <c r="B28" s="398"/>
      <c r="C28" s="398"/>
      <c r="D28" s="398"/>
      <c r="E28" s="398"/>
      <c r="F28" s="398"/>
      <c r="G28" s="398"/>
      <c r="H28" s="398"/>
      <c r="I28" s="398"/>
      <c r="J28" s="398"/>
      <c r="K28" s="398"/>
      <c r="L28" s="398"/>
      <c r="M28" s="398"/>
      <c r="N28" s="398"/>
      <c r="O28" s="398"/>
      <c r="P28" s="398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398"/>
      <c r="AD28" s="398"/>
      <c r="AE28" s="398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</row>
    <row r="29" spans="1:68" ht="20.149999999999999" customHeight="1" x14ac:dyDescent="0.2">
      <c r="A29" s="97" t="s">
        <v>230</v>
      </c>
      <c r="B29" s="97"/>
      <c r="C29" s="97"/>
      <c r="D29" s="99" t="s">
        <v>231</v>
      </c>
      <c r="E29" s="99" t="s">
        <v>213</v>
      </c>
      <c r="F29" s="368" t="s">
        <v>214</v>
      </c>
      <c r="G29" s="369"/>
      <c r="H29" s="369"/>
      <c r="I29" s="370"/>
      <c r="J29" s="368" t="s">
        <v>215</v>
      </c>
      <c r="K29" s="369"/>
      <c r="L29" s="369"/>
      <c r="M29" s="370"/>
      <c r="N29" s="368" t="s">
        <v>216</v>
      </c>
      <c r="O29" s="369"/>
      <c r="P29" s="369"/>
      <c r="Q29" s="370"/>
      <c r="R29" s="368" t="s">
        <v>217</v>
      </c>
      <c r="S29" s="369"/>
      <c r="T29" s="369"/>
      <c r="U29" s="370"/>
      <c r="V29" s="368" t="s">
        <v>218</v>
      </c>
      <c r="W29" s="369"/>
      <c r="X29" s="369"/>
      <c r="Y29" s="370"/>
      <c r="Z29" s="368" t="s">
        <v>232</v>
      </c>
      <c r="AA29" s="369"/>
      <c r="AB29" s="369"/>
      <c r="AC29" s="370"/>
      <c r="AD29" s="99" t="s">
        <v>233</v>
      </c>
      <c r="AE29" s="100" t="s">
        <v>234</v>
      </c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</row>
    <row r="30" spans="1:68" ht="11.15" customHeight="1" x14ac:dyDescent="0.25">
      <c r="A30" s="102" t="s">
        <v>235</v>
      </c>
      <c r="B30" s="376" t="s">
        <v>236</v>
      </c>
      <c r="C30" s="377"/>
      <c r="D30" s="188"/>
      <c r="E30" s="110"/>
      <c r="F30" s="111"/>
      <c r="G30" s="112"/>
      <c r="H30" s="112"/>
      <c r="I30" s="113"/>
      <c r="J30" s="111"/>
      <c r="K30" s="112"/>
      <c r="L30" s="112"/>
      <c r="M30" s="113"/>
      <c r="N30" s="111"/>
      <c r="O30" s="112"/>
      <c r="P30" s="112"/>
      <c r="Q30" s="113"/>
      <c r="R30" s="111"/>
      <c r="S30" s="112"/>
      <c r="T30" s="112"/>
      <c r="U30" s="113"/>
      <c r="V30" s="111"/>
      <c r="W30" s="112"/>
      <c r="X30" s="112"/>
      <c r="Y30" s="113"/>
      <c r="Z30" s="111"/>
      <c r="AA30" s="112"/>
      <c r="AB30" s="112"/>
      <c r="AC30" s="113"/>
      <c r="AD30" s="114"/>
      <c r="AE30" s="11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</row>
    <row r="31" spans="1:68" ht="11.15" customHeight="1" x14ac:dyDescent="0.2">
      <c r="A31" s="103"/>
      <c r="B31" s="378" t="s">
        <v>237</v>
      </c>
      <c r="C31" s="379"/>
      <c r="D31" s="189"/>
      <c r="E31" s="116"/>
      <c r="F31" s="117"/>
      <c r="G31" s="118"/>
      <c r="H31" s="118"/>
      <c r="I31" s="119"/>
      <c r="J31" s="117"/>
      <c r="K31" s="118"/>
      <c r="L31" s="118"/>
      <c r="M31" s="119"/>
      <c r="N31" s="117"/>
      <c r="O31" s="118"/>
      <c r="P31" s="118"/>
      <c r="Q31" s="119"/>
      <c r="R31" s="117"/>
      <c r="S31" s="118"/>
      <c r="T31" s="118"/>
      <c r="U31" s="119"/>
      <c r="V31" s="117"/>
      <c r="W31" s="118"/>
      <c r="X31" s="118"/>
      <c r="Y31" s="119"/>
      <c r="Z31" s="117"/>
      <c r="AA31" s="118"/>
      <c r="AB31" s="118"/>
      <c r="AC31" s="119"/>
      <c r="AD31" s="120"/>
      <c r="AE31" s="121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</row>
    <row r="32" spans="1:68" ht="11.15" customHeight="1" x14ac:dyDescent="0.25">
      <c r="A32" s="104" t="s">
        <v>238</v>
      </c>
      <c r="B32" s="378" t="s">
        <v>239</v>
      </c>
      <c r="C32" s="379"/>
      <c r="D32" s="189"/>
      <c r="E32" s="116"/>
      <c r="F32" s="117"/>
      <c r="G32" s="118"/>
      <c r="H32" s="118"/>
      <c r="I32" s="119"/>
      <c r="J32" s="117"/>
      <c r="K32" s="118"/>
      <c r="L32" s="118"/>
      <c r="M32" s="119"/>
      <c r="N32" s="117"/>
      <c r="O32" s="118"/>
      <c r="P32" s="118"/>
      <c r="Q32" s="119"/>
      <c r="R32" s="117"/>
      <c r="S32" s="118"/>
      <c r="T32" s="118"/>
      <c r="U32" s="119"/>
      <c r="V32" s="117"/>
      <c r="W32" s="118"/>
      <c r="X32" s="118"/>
      <c r="Y32" s="119"/>
      <c r="Z32" s="117"/>
      <c r="AA32" s="118"/>
      <c r="AB32" s="118"/>
      <c r="AC32" s="119"/>
      <c r="AD32" s="120"/>
      <c r="AE32" s="121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</row>
    <row r="33" spans="1:68" ht="11.15" customHeight="1" x14ac:dyDescent="0.2">
      <c r="A33" s="105"/>
      <c r="B33" s="378" t="s">
        <v>240</v>
      </c>
      <c r="C33" s="379"/>
      <c r="D33" s="189"/>
      <c r="E33" s="116"/>
      <c r="F33" s="117"/>
      <c r="G33" s="118"/>
      <c r="H33" s="118"/>
      <c r="I33" s="119"/>
      <c r="J33" s="117"/>
      <c r="K33" s="118"/>
      <c r="L33" s="118"/>
      <c r="M33" s="119"/>
      <c r="N33" s="117"/>
      <c r="O33" s="118"/>
      <c r="P33" s="118"/>
      <c r="Q33" s="119"/>
      <c r="R33" s="117"/>
      <c r="S33" s="118"/>
      <c r="T33" s="118"/>
      <c r="U33" s="119"/>
      <c r="V33" s="117"/>
      <c r="W33" s="118"/>
      <c r="X33" s="118"/>
      <c r="Y33" s="119"/>
      <c r="Z33" s="117"/>
      <c r="AA33" s="118"/>
      <c r="AB33" s="118"/>
      <c r="AC33" s="119"/>
      <c r="AD33" s="120"/>
      <c r="AE33" s="121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</row>
    <row r="34" spans="1:68" ht="11.15" customHeight="1" x14ac:dyDescent="0.2">
      <c r="A34" s="105"/>
      <c r="B34" s="378" t="s">
        <v>241</v>
      </c>
      <c r="C34" s="379"/>
      <c r="D34" s="189"/>
      <c r="E34" s="116"/>
      <c r="F34" s="117"/>
      <c r="G34" s="118"/>
      <c r="H34" s="118"/>
      <c r="I34" s="119"/>
      <c r="J34" s="117"/>
      <c r="K34" s="118"/>
      <c r="L34" s="118"/>
      <c r="M34" s="119"/>
      <c r="N34" s="117"/>
      <c r="O34" s="118"/>
      <c r="P34" s="118"/>
      <c r="Q34" s="119"/>
      <c r="R34" s="117"/>
      <c r="S34" s="118"/>
      <c r="T34" s="118"/>
      <c r="U34" s="119"/>
      <c r="V34" s="117"/>
      <c r="W34" s="118"/>
      <c r="X34" s="118"/>
      <c r="Y34" s="119"/>
      <c r="Z34" s="117"/>
      <c r="AA34" s="118"/>
      <c r="AB34" s="118"/>
      <c r="AC34" s="119"/>
      <c r="AD34" s="120"/>
      <c r="AE34" s="121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</row>
    <row r="35" spans="1:68" ht="11.15" customHeight="1" x14ac:dyDescent="0.2">
      <c r="A35" s="105"/>
      <c r="B35" s="378" t="s">
        <v>242</v>
      </c>
      <c r="C35" s="379"/>
      <c r="D35" s="189"/>
      <c r="E35" s="116"/>
      <c r="F35" s="117"/>
      <c r="G35" s="118"/>
      <c r="H35" s="118"/>
      <c r="I35" s="119"/>
      <c r="J35" s="117"/>
      <c r="K35" s="118"/>
      <c r="L35" s="118"/>
      <c r="M35" s="119"/>
      <c r="N35" s="117"/>
      <c r="O35" s="118"/>
      <c r="P35" s="118"/>
      <c r="Q35" s="119"/>
      <c r="R35" s="117"/>
      <c r="S35" s="118"/>
      <c r="T35" s="118"/>
      <c r="U35" s="119"/>
      <c r="V35" s="117"/>
      <c r="W35" s="118"/>
      <c r="X35" s="118"/>
      <c r="Y35" s="119"/>
      <c r="Z35" s="117"/>
      <c r="AA35" s="118"/>
      <c r="AB35" s="118"/>
      <c r="AC35" s="119"/>
      <c r="AD35" s="120"/>
      <c r="AE35" s="121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</row>
    <row r="36" spans="1:68" ht="11.15" customHeight="1" x14ac:dyDescent="0.25">
      <c r="A36" s="104" t="s">
        <v>243</v>
      </c>
      <c r="B36" s="378" t="s">
        <v>244</v>
      </c>
      <c r="C36" s="379"/>
      <c r="D36" s="189"/>
      <c r="E36" s="116"/>
      <c r="F36" s="117"/>
      <c r="G36" s="118"/>
      <c r="H36" s="118"/>
      <c r="I36" s="119"/>
      <c r="J36" s="117"/>
      <c r="K36" s="118"/>
      <c r="L36" s="118"/>
      <c r="M36" s="119"/>
      <c r="N36" s="117"/>
      <c r="O36" s="118"/>
      <c r="P36" s="118"/>
      <c r="Q36" s="119"/>
      <c r="R36" s="117"/>
      <c r="S36" s="118"/>
      <c r="T36" s="118"/>
      <c r="U36" s="119"/>
      <c r="V36" s="117"/>
      <c r="W36" s="118"/>
      <c r="X36" s="118"/>
      <c r="Y36" s="119"/>
      <c r="Z36" s="117"/>
      <c r="AA36" s="118"/>
      <c r="AB36" s="118"/>
      <c r="AC36" s="119"/>
      <c r="AD36" s="120"/>
      <c r="AE36" s="121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</row>
    <row r="37" spans="1:68" ht="11.15" customHeight="1" x14ac:dyDescent="0.2">
      <c r="A37" s="38"/>
      <c r="B37" s="378" t="s">
        <v>245</v>
      </c>
      <c r="C37" s="379"/>
      <c r="D37" s="189"/>
      <c r="E37" s="116"/>
      <c r="F37" s="117"/>
      <c r="G37" s="118"/>
      <c r="H37" s="118"/>
      <c r="I37" s="119"/>
      <c r="J37" s="117"/>
      <c r="K37" s="118"/>
      <c r="L37" s="118"/>
      <c r="M37" s="119"/>
      <c r="N37" s="117"/>
      <c r="O37" s="118"/>
      <c r="P37" s="118"/>
      <c r="Q37" s="119"/>
      <c r="R37" s="117"/>
      <c r="S37" s="118"/>
      <c r="T37" s="118"/>
      <c r="U37" s="119"/>
      <c r="V37" s="117"/>
      <c r="W37" s="118"/>
      <c r="X37" s="118"/>
      <c r="Y37" s="119"/>
      <c r="Z37" s="117"/>
      <c r="AA37" s="118"/>
      <c r="AB37" s="118"/>
      <c r="AC37" s="119"/>
      <c r="AD37" s="120"/>
      <c r="AE37" s="121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</row>
    <row r="38" spans="1:68" ht="11.15" customHeight="1" x14ac:dyDescent="0.2">
      <c r="A38" s="38"/>
      <c r="B38" s="378" t="s">
        <v>246</v>
      </c>
      <c r="C38" s="379"/>
      <c r="D38" s="189"/>
      <c r="E38" s="116"/>
      <c r="F38" s="117"/>
      <c r="G38" s="118"/>
      <c r="H38" s="118"/>
      <c r="I38" s="119"/>
      <c r="J38" s="117"/>
      <c r="K38" s="118"/>
      <c r="L38" s="118"/>
      <c r="M38" s="119"/>
      <c r="N38" s="117"/>
      <c r="O38" s="118"/>
      <c r="P38" s="118"/>
      <c r="Q38" s="119"/>
      <c r="R38" s="117"/>
      <c r="S38" s="118"/>
      <c r="T38" s="118"/>
      <c r="U38" s="119"/>
      <c r="V38" s="117"/>
      <c r="W38" s="118"/>
      <c r="X38" s="118"/>
      <c r="Y38" s="119"/>
      <c r="Z38" s="117"/>
      <c r="AA38" s="118"/>
      <c r="AB38" s="118"/>
      <c r="AC38" s="119"/>
      <c r="AD38" s="122"/>
      <c r="AE38" s="121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</row>
    <row r="39" spans="1:68" ht="11.15" customHeight="1" x14ac:dyDescent="0.2">
      <c r="A39" s="106"/>
      <c r="B39" s="392" t="s">
        <v>265</v>
      </c>
      <c r="C39" s="393"/>
      <c r="D39" s="189"/>
      <c r="E39" s="116"/>
      <c r="F39" s="241"/>
      <c r="G39" s="118"/>
      <c r="H39" s="118"/>
      <c r="I39" s="119"/>
      <c r="J39" s="117"/>
      <c r="K39" s="118"/>
      <c r="L39" s="118"/>
      <c r="M39" s="119"/>
      <c r="N39" s="117"/>
      <c r="O39" s="118"/>
      <c r="P39" s="118"/>
      <c r="Q39" s="119"/>
      <c r="R39" s="117"/>
      <c r="S39" s="118"/>
      <c r="T39" s="118"/>
      <c r="U39" s="119"/>
      <c r="V39" s="117"/>
      <c r="W39" s="118"/>
      <c r="X39" s="118"/>
      <c r="Y39" s="119"/>
      <c r="Z39" s="117"/>
      <c r="AA39" s="118"/>
      <c r="AB39" s="118"/>
      <c r="AC39" s="119"/>
      <c r="AD39" s="122"/>
      <c r="AE39" s="121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</row>
    <row r="40" spans="1:68" ht="10" customHeight="1" x14ac:dyDescent="0.2">
      <c r="A40" s="371"/>
      <c r="B40" s="371"/>
      <c r="C40" s="371"/>
      <c r="D40" s="371"/>
      <c r="E40" s="371"/>
      <c r="F40" s="371"/>
      <c r="G40" s="371"/>
      <c r="H40" s="371"/>
      <c r="I40" s="371"/>
      <c r="J40" s="371"/>
      <c r="K40" s="371"/>
      <c r="L40" s="371"/>
      <c r="M40" s="371"/>
      <c r="N40" s="371"/>
      <c r="O40" s="371"/>
      <c r="P40" s="371"/>
      <c r="Q40" s="371"/>
      <c r="R40" s="371"/>
      <c r="S40" s="371"/>
      <c r="T40" s="371"/>
      <c r="U40" s="371"/>
      <c r="V40" s="371"/>
      <c r="W40" s="371"/>
      <c r="X40" s="371"/>
      <c r="Y40" s="371"/>
      <c r="Z40" s="371"/>
      <c r="AA40" s="371"/>
      <c r="AB40" s="371"/>
      <c r="AC40" s="371"/>
      <c r="AD40" s="371"/>
      <c r="AE40" s="371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</row>
    <row r="41" spans="1:68" ht="20.149999999999999" customHeight="1" x14ac:dyDescent="0.2">
      <c r="A41" s="399" t="s">
        <v>247</v>
      </c>
      <c r="B41" s="399"/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399"/>
      <c r="N41" s="399"/>
      <c r="O41" s="399"/>
      <c r="P41" s="399"/>
      <c r="Q41" s="399"/>
      <c r="R41" s="399"/>
      <c r="S41" s="399"/>
      <c r="T41" s="399"/>
      <c r="U41" s="399"/>
      <c r="V41" s="399"/>
      <c r="W41" s="399"/>
      <c r="X41" s="399"/>
      <c r="Y41" s="399"/>
      <c r="Z41" s="399"/>
      <c r="AA41" s="399"/>
      <c r="AB41" s="399"/>
      <c r="AC41" s="399"/>
      <c r="AD41" s="399"/>
      <c r="AE41" s="399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</row>
    <row r="42" spans="1:68" ht="15" customHeight="1" x14ac:dyDescent="0.2">
      <c r="A42" s="333" t="s">
        <v>248</v>
      </c>
      <c r="B42" s="333"/>
      <c r="C42" s="7" t="s">
        <v>249</v>
      </c>
      <c r="D42" s="332" t="s">
        <v>248</v>
      </c>
      <c r="E42" s="333"/>
      <c r="F42" s="333"/>
      <c r="G42" s="333"/>
      <c r="H42" s="333"/>
      <c r="I42" s="333"/>
      <c r="J42" s="333"/>
      <c r="K42" s="333"/>
      <c r="L42" s="333"/>
      <c r="M42" s="333"/>
      <c r="N42" s="333" t="s">
        <v>249</v>
      </c>
      <c r="O42" s="333"/>
      <c r="P42" s="333"/>
      <c r="Q42" s="334"/>
      <c r="R42" s="332" t="s">
        <v>248</v>
      </c>
      <c r="S42" s="333"/>
      <c r="T42" s="333"/>
      <c r="U42" s="333"/>
      <c r="V42" s="333"/>
      <c r="W42" s="333"/>
      <c r="X42" s="333"/>
      <c r="Y42" s="333"/>
      <c r="Z42" s="333"/>
      <c r="AA42" s="333"/>
      <c r="AB42" s="333"/>
      <c r="AC42" s="333"/>
      <c r="AD42" s="333"/>
      <c r="AE42" s="14" t="s">
        <v>249</v>
      </c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</row>
    <row r="43" spans="1:68" ht="15" customHeight="1" x14ac:dyDescent="0.2">
      <c r="A43" s="352"/>
      <c r="B43" s="352"/>
      <c r="C43" s="358"/>
      <c r="D43" s="351"/>
      <c r="E43" s="352"/>
      <c r="F43" s="352"/>
      <c r="G43" s="352"/>
      <c r="H43" s="352"/>
      <c r="I43" s="352"/>
      <c r="J43" s="352"/>
      <c r="K43" s="352"/>
      <c r="L43" s="352"/>
      <c r="M43" s="352"/>
      <c r="N43" s="355"/>
      <c r="O43" s="355"/>
      <c r="P43" s="355"/>
      <c r="Q43" s="358"/>
      <c r="R43" s="351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2"/>
      <c r="AD43" s="352"/>
      <c r="AE43" s="35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</row>
    <row r="44" spans="1:68" ht="15" customHeight="1" x14ac:dyDescent="0.2">
      <c r="A44" s="354"/>
      <c r="B44" s="354"/>
      <c r="C44" s="326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25"/>
      <c r="O44" s="325"/>
      <c r="P44" s="325"/>
      <c r="Q44" s="326"/>
      <c r="R44" s="353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  <c r="AE44" s="32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</row>
    <row r="45" spans="1:68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</row>
    <row r="46" spans="1:68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</row>
    <row r="47" spans="1:68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</row>
    <row r="48" spans="1:68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</row>
    <row r="49" spans="1:6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</row>
    <row r="50" spans="1:6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</row>
    <row r="51" spans="1:6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</row>
    <row r="52" spans="1:6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</row>
    <row r="53" spans="1:6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</row>
    <row r="54" spans="1:6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</row>
    <row r="55" spans="1:6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</row>
    <row r="56" spans="1:6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</row>
    <row r="57" spans="1:6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</row>
    <row r="58" spans="1:6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</row>
    <row r="59" spans="1:6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</row>
    <row r="60" spans="1:6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</row>
    <row r="61" spans="1:6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</row>
    <row r="62" spans="1:6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</row>
    <row r="63" spans="1:6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</row>
    <row r="64" spans="1:6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</row>
    <row r="65" spans="1:6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</row>
    <row r="66" spans="1:6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</row>
    <row r="67" spans="1:6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</row>
    <row r="68" spans="1:6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</row>
    <row r="69" spans="1:6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</row>
    <row r="70" spans="1:6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</row>
    <row r="71" spans="1:6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</row>
    <row r="72" spans="1:6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</row>
    <row r="73" spans="1:6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</row>
    <row r="74" spans="1:6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</row>
    <row r="75" spans="1:6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</row>
    <row r="76" spans="1:6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</row>
    <row r="77" spans="1:6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</row>
    <row r="78" spans="1:6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</row>
    <row r="79" spans="1:6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</row>
    <row r="80" spans="1:6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</row>
    <row r="81" spans="1:6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</row>
    <row r="82" spans="1:6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</row>
    <row r="83" spans="1:6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</row>
    <row r="84" spans="1:6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</row>
    <row r="85" spans="1:6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</row>
    <row r="86" spans="1:6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</row>
    <row r="87" spans="1:6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</row>
    <row r="88" spans="1:6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</row>
    <row r="89" spans="1:68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</row>
    <row r="90" spans="1:68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</row>
    <row r="91" spans="1:68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</row>
    <row r="92" spans="1:68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</row>
    <row r="93" spans="1:68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</row>
    <row r="94" spans="1:68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</row>
    <row r="95" spans="1:68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</row>
    <row r="96" spans="1:68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</row>
    <row r="97" spans="1:68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</row>
    <row r="98" spans="1:68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</row>
    <row r="99" spans="1:68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</row>
    <row r="100" spans="1:68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</row>
    <row r="101" spans="1:68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</row>
    <row r="102" spans="1:68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</row>
    <row r="103" spans="1:68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</row>
    <row r="104" spans="1:68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</row>
    <row r="105" spans="1:68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</row>
    <row r="106" spans="1:68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</row>
    <row r="107" spans="1:68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</row>
    <row r="108" spans="1:68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</row>
    <row r="109" spans="1:68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</row>
    <row r="110" spans="1:68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</row>
    <row r="111" spans="1:68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</row>
    <row r="112" spans="1:68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</row>
    <row r="113" spans="1:68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</row>
    <row r="114" spans="1:68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</row>
    <row r="115" spans="1:68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</row>
    <row r="116" spans="1:68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</row>
    <row r="117" spans="1:68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</row>
    <row r="118" spans="1:68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</row>
    <row r="119" spans="1:68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</row>
    <row r="120" spans="1:68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</row>
    <row r="121" spans="1:68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</row>
    <row r="122" spans="1:68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</row>
    <row r="123" spans="1:68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</row>
    <row r="124" spans="1:68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</row>
    <row r="125" spans="1:68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</row>
    <row r="126" spans="1:68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</row>
    <row r="127" spans="1:68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</row>
    <row r="128" spans="1:68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</row>
    <row r="129" spans="1:68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</row>
    <row r="130" spans="1:68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</row>
    <row r="131" spans="1:68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</row>
    <row r="132" spans="1:68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</row>
    <row r="133" spans="1:68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</row>
    <row r="134" spans="1:68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</row>
    <row r="135" spans="1:68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</row>
    <row r="136" spans="1:68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</row>
    <row r="137" spans="1:68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</row>
    <row r="138" spans="1:68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</row>
    <row r="139" spans="1:68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</row>
    <row r="140" spans="1:68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</row>
    <row r="141" spans="1:68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</row>
    <row r="142" spans="1:68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</row>
    <row r="143" spans="1:68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</row>
    <row r="144" spans="1:68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</row>
    <row r="145" spans="1:68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</row>
    <row r="146" spans="1:68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</row>
    <row r="147" spans="1:68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</row>
    <row r="148" spans="1:68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</row>
    <row r="149" spans="1:68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</row>
    <row r="150" spans="1:68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</row>
    <row r="151" spans="1:68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</row>
    <row r="152" spans="1:68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</row>
    <row r="153" spans="1:68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</row>
    <row r="154" spans="1:68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</row>
    <row r="155" spans="1:68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</row>
    <row r="156" spans="1:68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</row>
    <row r="157" spans="1:68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</row>
    <row r="158" spans="1:68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</row>
    <row r="159" spans="1:68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</row>
    <row r="160" spans="1:68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</row>
    <row r="161" spans="1:68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</row>
    <row r="162" spans="1:68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</row>
    <row r="163" spans="1:68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</row>
    <row r="164" spans="1:68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</row>
    <row r="165" spans="1:68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</row>
    <row r="166" spans="1:68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</row>
    <row r="167" spans="1:68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</row>
    <row r="168" spans="1:68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</row>
    <row r="169" spans="1:68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</row>
    <row r="170" spans="1:68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</row>
    <row r="171" spans="1:68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</row>
    <row r="172" spans="1:68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</row>
    <row r="173" spans="1:68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</row>
    <row r="174" spans="1:68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</row>
    <row r="175" spans="1:68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</row>
    <row r="176" spans="1:68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</row>
    <row r="177" spans="1:68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</row>
    <row r="178" spans="1:68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</row>
    <row r="179" spans="1:68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</row>
    <row r="180" spans="1:68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</row>
    <row r="181" spans="1:68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</row>
    <row r="182" spans="1:68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</row>
    <row r="183" spans="1:68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</row>
    <row r="184" spans="1:68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</row>
    <row r="185" spans="1:68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</row>
    <row r="186" spans="1:68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</row>
    <row r="187" spans="1:68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</row>
    <row r="188" spans="1:68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</row>
    <row r="189" spans="1:68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</row>
    <row r="190" spans="1:68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</row>
    <row r="191" spans="1:68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</row>
    <row r="192" spans="1:68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</row>
    <row r="193" spans="1:68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</row>
    <row r="194" spans="1:68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</row>
    <row r="195" spans="1:68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</row>
    <row r="196" spans="1:68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</row>
    <row r="197" spans="1:68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</row>
    <row r="198" spans="1:68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</row>
    <row r="199" spans="1:68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</row>
    <row r="200" spans="1:68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</row>
    <row r="201" spans="1:68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</row>
    <row r="202" spans="1:68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</row>
    <row r="203" spans="1:68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</row>
    <row r="204" spans="1:68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</row>
    <row r="205" spans="1:68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</row>
    <row r="206" spans="1:68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</row>
    <row r="207" spans="1:68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</row>
    <row r="208" spans="1:68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</row>
    <row r="209" spans="1:68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</row>
    <row r="210" spans="1:68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</row>
    <row r="211" spans="1:68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</row>
    <row r="212" spans="1:68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</row>
    <row r="213" spans="1:68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</row>
    <row r="214" spans="1:68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</row>
    <row r="215" spans="1:68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</row>
    <row r="216" spans="1:68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</row>
    <row r="217" spans="1:68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</row>
    <row r="218" spans="1:68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</row>
    <row r="219" spans="1:68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</row>
    <row r="220" spans="1:68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</row>
    <row r="221" spans="1:68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</row>
    <row r="222" spans="1:68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</row>
    <row r="223" spans="1:68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</row>
    <row r="224" spans="1:68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</row>
    <row r="225" spans="1:68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</row>
    <row r="226" spans="1:68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</row>
    <row r="227" spans="1:68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</row>
    <row r="228" spans="1:68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</row>
    <row r="229" spans="1:68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</row>
    <row r="230" spans="1:68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</row>
    <row r="231" spans="1:68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</row>
    <row r="232" spans="1:68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</row>
    <row r="233" spans="1:68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</row>
    <row r="234" spans="1:68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</row>
    <row r="235" spans="1:68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</row>
    <row r="236" spans="1:68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</row>
    <row r="237" spans="1:68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</row>
    <row r="238" spans="1:68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</row>
    <row r="239" spans="1:68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</row>
    <row r="240" spans="1:68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</row>
    <row r="241" spans="1:68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</row>
    <row r="242" spans="1:68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</row>
    <row r="243" spans="1:68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</row>
    <row r="244" spans="1:68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</row>
    <row r="245" spans="1:68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</row>
    <row r="246" spans="1:68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</row>
    <row r="247" spans="1:68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</row>
    <row r="248" spans="1:68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</row>
    <row r="249" spans="1:68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</row>
    <row r="250" spans="1:68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</row>
    <row r="251" spans="1:68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</row>
    <row r="252" spans="1:68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</row>
    <row r="253" spans="1:68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</row>
    <row r="254" spans="1:68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</row>
    <row r="255" spans="1:68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</row>
    <row r="256" spans="1:68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</row>
    <row r="257" spans="1:68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</row>
    <row r="258" spans="1:68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</row>
    <row r="259" spans="1:68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</row>
    <row r="260" spans="1:68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</row>
    <row r="261" spans="1:68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</row>
    <row r="262" spans="1:68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</row>
    <row r="263" spans="1:68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</row>
    <row r="264" spans="1:68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</row>
    <row r="265" spans="1:68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</row>
    <row r="266" spans="1:68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</row>
    <row r="267" spans="1:68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</row>
    <row r="268" spans="1:68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</row>
    <row r="269" spans="1:68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</row>
    <row r="270" spans="1:68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</row>
    <row r="271" spans="1:68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</row>
    <row r="272" spans="1:68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</row>
    <row r="273" spans="1:68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</row>
    <row r="274" spans="1:68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</row>
    <row r="275" spans="1:68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</row>
    <row r="276" spans="1:68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</row>
    <row r="277" spans="1:68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</row>
    <row r="278" spans="1:68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</row>
    <row r="279" spans="1:68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</row>
    <row r="280" spans="1:68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</row>
    <row r="281" spans="1:68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</row>
    <row r="282" spans="1:68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</row>
    <row r="283" spans="1:68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</row>
    <row r="284" spans="1:68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</row>
    <row r="285" spans="1:68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</row>
    <row r="286" spans="1:68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</row>
    <row r="287" spans="1:68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</row>
    <row r="288" spans="1:68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</row>
    <row r="289" spans="1:68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</row>
    <row r="290" spans="1:68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</row>
    <row r="291" spans="1:68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</row>
    <row r="292" spans="1:68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</row>
    <row r="293" spans="1:68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</row>
    <row r="294" spans="1:68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</row>
    <row r="295" spans="1:68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</row>
    <row r="296" spans="1:68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</row>
    <row r="297" spans="1:68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</row>
    <row r="298" spans="1:68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</row>
    <row r="299" spans="1:68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</row>
    <row r="300" spans="1:68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</row>
    <row r="301" spans="1:68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</row>
    <row r="302" spans="1:68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</row>
    <row r="303" spans="1:68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</row>
    <row r="304" spans="1:68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</row>
    <row r="305" spans="1:68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</row>
    <row r="306" spans="1:68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</row>
    <row r="307" spans="1:68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</row>
    <row r="308" spans="1:68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</row>
    <row r="309" spans="1:68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</row>
    <row r="310" spans="1:68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</row>
    <row r="311" spans="1:68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</row>
    <row r="312" spans="1:68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</row>
    <row r="313" spans="1:68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</row>
    <row r="314" spans="1:68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</row>
    <row r="315" spans="1:68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</row>
    <row r="316" spans="1:68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</row>
    <row r="317" spans="1:68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</row>
    <row r="318" spans="1:68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</row>
    <row r="319" spans="1:68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</row>
    <row r="320" spans="1:68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</row>
    <row r="321" spans="1:68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</row>
    <row r="322" spans="1:68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</row>
    <row r="323" spans="1:68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</row>
    <row r="324" spans="1:68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</row>
    <row r="325" spans="1:68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</row>
    <row r="326" spans="1:68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</row>
    <row r="327" spans="1:68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</row>
    <row r="328" spans="1:68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</row>
    <row r="329" spans="1:68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</row>
    <row r="330" spans="1:68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</row>
    <row r="331" spans="1:68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</row>
    <row r="332" spans="1:68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</row>
    <row r="333" spans="1:68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</row>
    <row r="334" spans="1:68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</row>
    <row r="335" spans="1:68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</row>
    <row r="336" spans="1:68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</row>
    <row r="337" spans="1:68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</row>
    <row r="338" spans="1:68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</row>
    <row r="339" spans="1:68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</row>
    <row r="340" spans="1:68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</row>
    <row r="341" spans="1:68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</row>
    <row r="342" spans="1:68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</row>
    <row r="343" spans="1:68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</row>
    <row r="344" spans="1:68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</row>
    <row r="345" spans="1:68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</row>
    <row r="346" spans="1:68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</row>
    <row r="347" spans="1:68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</row>
    <row r="348" spans="1:68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</row>
    <row r="349" spans="1:68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</row>
    <row r="350" spans="1:68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</row>
    <row r="351" spans="1:68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</row>
    <row r="352" spans="1:68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</row>
    <row r="353" spans="1:68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</row>
    <row r="354" spans="1:68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</row>
    <row r="355" spans="1:68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</row>
    <row r="356" spans="1:68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</row>
    <row r="357" spans="1:68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</row>
    <row r="358" spans="1:68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</row>
    <row r="359" spans="1:68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</row>
    <row r="360" spans="1:68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</row>
    <row r="361" spans="1:68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</row>
    <row r="362" spans="1:68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</row>
    <row r="363" spans="1:68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</row>
    <row r="364" spans="1:68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</row>
    <row r="365" spans="1:68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</row>
    <row r="366" spans="1:68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</row>
    <row r="367" spans="1:68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</row>
    <row r="368" spans="1:68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</row>
    <row r="369" spans="1:68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</row>
    <row r="370" spans="1:68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</row>
    <row r="371" spans="1:68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</row>
    <row r="372" spans="1:68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</row>
    <row r="373" spans="1:68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</row>
    <row r="374" spans="1:68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</row>
    <row r="375" spans="1:68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</row>
    <row r="376" spans="1:68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</row>
    <row r="377" spans="1:68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</row>
    <row r="378" spans="1:68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</row>
    <row r="379" spans="1:68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</row>
    <row r="380" spans="1:68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</row>
    <row r="381" spans="1:68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</row>
    <row r="382" spans="1:68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</row>
    <row r="383" spans="1:68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</row>
    <row r="384" spans="1:68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</row>
    <row r="385" spans="1:68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</row>
    <row r="386" spans="1:68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</row>
    <row r="387" spans="1:68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</row>
    <row r="388" spans="1:68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</row>
    <row r="389" spans="1:68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</row>
    <row r="390" spans="1:68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</row>
    <row r="391" spans="1:68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</row>
    <row r="392" spans="1:68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</row>
    <row r="393" spans="1:68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</row>
    <row r="394" spans="1:68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</row>
    <row r="395" spans="1:68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</row>
    <row r="396" spans="1:68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</row>
    <row r="397" spans="1:68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</row>
    <row r="398" spans="1:68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</row>
    <row r="399" spans="1:68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</row>
    <row r="400" spans="1:68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</row>
    <row r="401" spans="1:68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</row>
    <row r="402" spans="1:68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</row>
    <row r="403" spans="1:68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</row>
    <row r="404" spans="1:68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</row>
    <row r="405" spans="1:68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</row>
    <row r="406" spans="1:68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</row>
    <row r="407" spans="1:68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</row>
    <row r="408" spans="1:68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</row>
    <row r="409" spans="1:68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</row>
    <row r="410" spans="1:68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</row>
    <row r="411" spans="1:68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</row>
    <row r="412" spans="1:68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</row>
    <row r="413" spans="1:68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</row>
    <row r="414" spans="1:68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</row>
    <row r="415" spans="1:68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</row>
    <row r="416" spans="1:68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</row>
    <row r="417" spans="1:68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</row>
    <row r="418" spans="1:68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</row>
    <row r="419" spans="1:68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</row>
    <row r="420" spans="1:68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</row>
    <row r="421" spans="1:68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</row>
    <row r="422" spans="1:68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</row>
    <row r="423" spans="1:68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</row>
    <row r="424" spans="1:68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</row>
    <row r="425" spans="1:68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</row>
    <row r="426" spans="1:68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</row>
    <row r="427" spans="1:68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</row>
    <row r="428" spans="1:68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</row>
    <row r="429" spans="1:68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</row>
    <row r="430" spans="1:68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</row>
    <row r="431" spans="1:68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</row>
    <row r="432" spans="1:68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</row>
    <row r="433" spans="1:68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</row>
    <row r="434" spans="1:68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</row>
    <row r="435" spans="1:68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</row>
    <row r="436" spans="1:68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</row>
    <row r="437" spans="1:68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</row>
    <row r="438" spans="1:68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</row>
    <row r="439" spans="1:68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</row>
    <row r="440" spans="1:68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</row>
    <row r="441" spans="1:68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</row>
    <row r="442" spans="1:68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</row>
    <row r="443" spans="1:68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</row>
    <row r="444" spans="1:68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</row>
    <row r="445" spans="1:68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</row>
    <row r="446" spans="1:68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</row>
    <row r="447" spans="1:68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</row>
    <row r="448" spans="1:68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</row>
    <row r="449" spans="1:68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</row>
    <row r="450" spans="1:68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</row>
    <row r="451" spans="1:68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</row>
    <row r="452" spans="1:68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</row>
    <row r="453" spans="1:68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</row>
    <row r="454" spans="1:68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</row>
    <row r="455" spans="1:68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</row>
    <row r="456" spans="1:68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</row>
    <row r="457" spans="1:68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</row>
    <row r="458" spans="1:68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</row>
    <row r="459" spans="1:68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</row>
    <row r="460" spans="1:68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</row>
    <row r="461" spans="1:68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</row>
    <row r="462" spans="1:68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</row>
    <row r="463" spans="1:68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</row>
    <row r="464" spans="1:68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</row>
    <row r="465" spans="1:68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</row>
    <row r="466" spans="1:68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</row>
    <row r="467" spans="1:68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</row>
    <row r="468" spans="1:68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</row>
    <row r="469" spans="1:68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</row>
    <row r="470" spans="1:68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</row>
    <row r="471" spans="1:68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</row>
    <row r="472" spans="1:68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</row>
    <row r="473" spans="1:68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</row>
    <row r="474" spans="1:68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</row>
    <row r="475" spans="1:68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</row>
    <row r="476" spans="1:68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</row>
    <row r="477" spans="1:68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</row>
    <row r="478" spans="1:68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</row>
    <row r="479" spans="1:68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</row>
    <row r="480" spans="1:68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</row>
    <row r="481" spans="1:68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</row>
    <row r="482" spans="1:68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</row>
    <row r="483" spans="1:68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</row>
    <row r="484" spans="1:68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</row>
    <row r="485" spans="1:68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</row>
    <row r="486" spans="1:68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</row>
    <row r="487" spans="1:68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</row>
    <row r="488" spans="1:68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</row>
    <row r="489" spans="1:68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</row>
    <row r="490" spans="1:68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</row>
    <row r="491" spans="1:68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</row>
    <row r="492" spans="1:68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</row>
    <row r="493" spans="1:68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</row>
    <row r="494" spans="1:68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</row>
    <row r="495" spans="1:68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</row>
    <row r="496" spans="1:68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</row>
    <row r="497" spans="1:68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</row>
    <row r="498" spans="1:68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</row>
    <row r="499" spans="1:68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</row>
    <row r="500" spans="1:68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</row>
    <row r="501" spans="1:68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</row>
    <row r="502" spans="1:68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</row>
    <row r="503" spans="1:68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</row>
    <row r="504" spans="1:68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</row>
    <row r="505" spans="1:68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</row>
    <row r="506" spans="1:68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</row>
    <row r="507" spans="1:68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</row>
    <row r="508" spans="1:68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</row>
    <row r="509" spans="1:68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</row>
    <row r="510" spans="1:68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</row>
    <row r="511" spans="1:68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</row>
    <row r="512" spans="1:68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</row>
    <row r="513" spans="1:68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</row>
    <row r="514" spans="1:68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</row>
    <row r="515" spans="1:68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</row>
    <row r="516" spans="1:68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</row>
    <row r="517" spans="1:68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</row>
    <row r="518" spans="1:68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</row>
    <row r="519" spans="1:68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</row>
    <row r="520" spans="1:68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</row>
    <row r="521" spans="1:68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</row>
    <row r="522" spans="1:68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</row>
    <row r="523" spans="1:68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</row>
    <row r="524" spans="1:68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</row>
    <row r="525" spans="1:68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</row>
    <row r="526" spans="1:68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</row>
    <row r="527" spans="1:68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</row>
    <row r="528" spans="1:68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</row>
    <row r="529" spans="1:68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</row>
    <row r="530" spans="1:68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</row>
    <row r="531" spans="1:68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</row>
    <row r="532" spans="1:68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</row>
    <row r="533" spans="1:68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</row>
    <row r="534" spans="1:68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</row>
    <row r="535" spans="1:68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</row>
    <row r="536" spans="1:68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</row>
    <row r="537" spans="1:68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</row>
    <row r="538" spans="1:68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</row>
    <row r="539" spans="1:68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</row>
    <row r="540" spans="1:68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</row>
    <row r="541" spans="1:68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</row>
    <row r="542" spans="1:68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</row>
    <row r="543" spans="1:68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</row>
    <row r="544" spans="1:68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</row>
    <row r="545" spans="1:68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</row>
    <row r="546" spans="1:68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</row>
    <row r="547" spans="1:68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</row>
    <row r="548" spans="1:68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</row>
    <row r="549" spans="1:68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</row>
    <row r="550" spans="1:68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</row>
    <row r="551" spans="1:68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</row>
    <row r="552" spans="1:68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</row>
    <row r="553" spans="1:68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</row>
    <row r="554" spans="1:68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</row>
    <row r="555" spans="1:68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</row>
    <row r="556" spans="1:68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</row>
    <row r="557" spans="1:68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</row>
    <row r="558" spans="1:68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</row>
    <row r="559" spans="1:68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</row>
    <row r="560" spans="1:68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</row>
    <row r="561" spans="1:68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</row>
    <row r="562" spans="1:68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</row>
    <row r="563" spans="1:68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</row>
    <row r="564" spans="1:68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</row>
    <row r="565" spans="1:68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</row>
    <row r="566" spans="1:68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</row>
    <row r="567" spans="1:68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</row>
    <row r="568" spans="1:68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</row>
    <row r="569" spans="1:68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</row>
    <row r="570" spans="1:68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</row>
    <row r="571" spans="1:68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</row>
    <row r="572" spans="1:68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</row>
    <row r="573" spans="1:68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</row>
    <row r="574" spans="1:68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</row>
    <row r="575" spans="1:68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</row>
    <row r="576" spans="1:68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</row>
    <row r="577" spans="1:68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</row>
    <row r="578" spans="1:68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</row>
    <row r="579" spans="1:68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</row>
    <row r="580" spans="1:68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</row>
    <row r="581" spans="1:68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</row>
    <row r="582" spans="1:68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</row>
    <row r="583" spans="1:68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</row>
    <row r="584" spans="1:68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</row>
    <row r="585" spans="1:68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</row>
    <row r="586" spans="1:68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</row>
    <row r="587" spans="1:68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</row>
    <row r="588" spans="1:68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</row>
    <row r="589" spans="1:68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</row>
    <row r="590" spans="1:68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</row>
    <row r="591" spans="1:68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</row>
    <row r="592" spans="1:68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</row>
    <row r="593" spans="1:68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</row>
    <row r="594" spans="1:68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</row>
    <row r="595" spans="1:68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</row>
    <row r="596" spans="1:68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</row>
    <row r="597" spans="1:68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</row>
    <row r="598" spans="1:68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</row>
    <row r="599" spans="1:68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</row>
    <row r="600" spans="1:68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</row>
    <row r="601" spans="1:68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</row>
    <row r="602" spans="1:68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</row>
    <row r="603" spans="1:68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</row>
    <row r="604" spans="1:68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</row>
    <row r="605" spans="1:68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</row>
    <row r="606" spans="1:68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</row>
    <row r="607" spans="1:68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</row>
    <row r="608" spans="1:68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</row>
    <row r="609" spans="1:68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</row>
    <row r="610" spans="1:68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</row>
    <row r="611" spans="1:68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</row>
    <row r="612" spans="1:68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</row>
    <row r="613" spans="1:68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</row>
    <row r="614" spans="1:68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</row>
    <row r="615" spans="1:68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</row>
    <row r="616" spans="1:68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</row>
    <row r="617" spans="1:68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</row>
    <row r="618" spans="1:68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</row>
    <row r="619" spans="1:68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</row>
    <row r="620" spans="1:68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</row>
    <row r="621" spans="1:68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</row>
    <row r="622" spans="1:68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</row>
    <row r="623" spans="1:68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</row>
    <row r="624" spans="1:68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</row>
    <row r="625" spans="1:68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</row>
    <row r="626" spans="1:68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</row>
    <row r="627" spans="1:68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</row>
    <row r="628" spans="1:68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</row>
    <row r="629" spans="1:68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</row>
    <row r="630" spans="1:68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</row>
    <row r="631" spans="1:68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</row>
    <row r="632" spans="1:68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</row>
    <row r="633" spans="1:68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</row>
    <row r="634" spans="1:68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</row>
    <row r="635" spans="1:68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</row>
    <row r="636" spans="1:68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</row>
    <row r="637" spans="1:68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</row>
    <row r="638" spans="1:68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</row>
    <row r="639" spans="1:68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</row>
    <row r="640" spans="1:68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</row>
    <row r="641" spans="1:68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</row>
    <row r="642" spans="1:68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</row>
    <row r="643" spans="1:68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</row>
    <row r="644" spans="1:68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</row>
    <row r="645" spans="1:68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</row>
    <row r="646" spans="1:68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</row>
    <row r="647" spans="1:68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</row>
    <row r="648" spans="1:68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</row>
    <row r="649" spans="1:68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</row>
    <row r="650" spans="1:68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</row>
    <row r="651" spans="1:68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</row>
    <row r="652" spans="1:68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</row>
    <row r="653" spans="1:68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</row>
    <row r="654" spans="1:68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</row>
    <row r="655" spans="1:68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</row>
    <row r="656" spans="1:68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</row>
    <row r="657" spans="1:68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</row>
    <row r="658" spans="1:68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</row>
    <row r="659" spans="1:68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</row>
    <row r="660" spans="1:68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</row>
    <row r="661" spans="1:68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</row>
    <row r="662" spans="1:68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</row>
    <row r="663" spans="1:68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</row>
    <row r="664" spans="1:68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</row>
    <row r="665" spans="1:68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</row>
    <row r="666" spans="1:68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</row>
    <row r="667" spans="1:68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</row>
    <row r="668" spans="1:68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</row>
    <row r="669" spans="1:68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</row>
    <row r="670" spans="1:68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</row>
    <row r="671" spans="1:68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</row>
    <row r="672" spans="1:68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</row>
    <row r="673" spans="1:68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</row>
    <row r="674" spans="1:68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</row>
    <row r="675" spans="1:68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</row>
    <row r="676" spans="1:68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</row>
    <row r="677" spans="1:68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</row>
    <row r="678" spans="1:68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</row>
    <row r="679" spans="1:68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</row>
    <row r="680" spans="1:68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</row>
    <row r="681" spans="1:68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</row>
    <row r="682" spans="1:68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</row>
    <row r="683" spans="1:68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</row>
    <row r="684" spans="1:68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</row>
    <row r="685" spans="1:68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</row>
    <row r="686" spans="1:68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</row>
    <row r="687" spans="1:68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</row>
    <row r="688" spans="1:68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</row>
    <row r="689" spans="1:68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</row>
    <row r="690" spans="1:68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</row>
    <row r="691" spans="1:68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</row>
    <row r="692" spans="1:68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</row>
    <row r="693" spans="1:68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</row>
    <row r="694" spans="1:68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</row>
    <row r="695" spans="1:68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</row>
    <row r="696" spans="1:68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</row>
    <row r="697" spans="1:68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</row>
    <row r="698" spans="1:68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</row>
    <row r="699" spans="1:68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</row>
    <row r="700" spans="1:68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</row>
    <row r="701" spans="1:68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</row>
    <row r="702" spans="1:68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</row>
    <row r="703" spans="1:68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</row>
    <row r="704" spans="1:68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</row>
    <row r="705" spans="1:68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</row>
    <row r="706" spans="1:68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</row>
    <row r="707" spans="1:68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</row>
    <row r="708" spans="1:68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</row>
    <row r="709" spans="1:68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</row>
    <row r="710" spans="1:68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</row>
    <row r="711" spans="1:68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</row>
    <row r="712" spans="1:68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</row>
    <row r="713" spans="1:68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</row>
    <row r="714" spans="1:68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</row>
    <row r="715" spans="1:68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</row>
    <row r="716" spans="1:68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</row>
    <row r="717" spans="1:68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</row>
    <row r="718" spans="1:68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</row>
    <row r="719" spans="1:68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</row>
    <row r="720" spans="1:68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</row>
    <row r="721" spans="1:68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</row>
    <row r="722" spans="1:68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</row>
    <row r="723" spans="1:68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</row>
    <row r="724" spans="1:68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</row>
    <row r="725" spans="1:68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</row>
    <row r="726" spans="1:68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</row>
    <row r="727" spans="1:68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</row>
    <row r="728" spans="1:68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</row>
    <row r="729" spans="1:68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</row>
    <row r="730" spans="1:68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</row>
    <row r="731" spans="1:68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</row>
    <row r="732" spans="1:68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</row>
    <row r="733" spans="1:68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</row>
    <row r="734" spans="1:68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</row>
    <row r="735" spans="1:68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</row>
    <row r="736" spans="1:68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</row>
    <row r="737" spans="1:68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</row>
    <row r="738" spans="1:68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</row>
    <row r="739" spans="1:68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</row>
    <row r="740" spans="1:68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</row>
    <row r="741" spans="1:68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</row>
    <row r="742" spans="1:68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</row>
    <row r="743" spans="1:68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</row>
    <row r="744" spans="1:68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</row>
    <row r="745" spans="1:68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</row>
    <row r="746" spans="1:68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</row>
    <row r="747" spans="1:68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</row>
    <row r="748" spans="1:68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</row>
    <row r="749" spans="1:68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</row>
    <row r="750" spans="1:68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</row>
    <row r="751" spans="1:68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</row>
    <row r="752" spans="1:68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</row>
    <row r="753" spans="1:68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</row>
    <row r="754" spans="1:68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</row>
    <row r="755" spans="1:68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</row>
    <row r="756" spans="1:68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</row>
    <row r="757" spans="1:68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</row>
    <row r="758" spans="1:68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</row>
    <row r="759" spans="1:68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</row>
    <row r="760" spans="1:68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</row>
    <row r="761" spans="1:68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</row>
    <row r="762" spans="1:68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</row>
    <row r="763" spans="1:68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</row>
    <row r="764" spans="1:68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</row>
    <row r="765" spans="1:68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</row>
    <row r="766" spans="1:68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</row>
    <row r="767" spans="1:68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</row>
    <row r="768" spans="1:68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</row>
    <row r="769" spans="1:68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</row>
    <row r="770" spans="1:68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</row>
    <row r="771" spans="1:68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</row>
    <row r="772" spans="1:68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</row>
    <row r="773" spans="1:68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</row>
    <row r="774" spans="1:68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</row>
    <row r="775" spans="1:68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</row>
    <row r="776" spans="1:68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</row>
    <row r="777" spans="1:68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</row>
    <row r="778" spans="1:68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</row>
    <row r="779" spans="1:68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</row>
    <row r="780" spans="1:68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</row>
    <row r="781" spans="1:68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</row>
    <row r="782" spans="1:68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</row>
    <row r="783" spans="1:68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</row>
    <row r="784" spans="1:68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</row>
    <row r="785" spans="1:68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</row>
    <row r="786" spans="1:68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</row>
    <row r="787" spans="1:68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</row>
    <row r="788" spans="1:68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</row>
    <row r="789" spans="1:68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</row>
    <row r="790" spans="1:68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</row>
    <row r="791" spans="1:68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</row>
    <row r="792" spans="1:68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</row>
    <row r="793" spans="1:68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</row>
    <row r="794" spans="1:68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</row>
    <row r="795" spans="1:68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</row>
    <row r="796" spans="1:68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</row>
    <row r="797" spans="1:68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</row>
    <row r="798" spans="1:68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</row>
    <row r="799" spans="1:68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</row>
    <row r="800" spans="1:68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</row>
    <row r="801" spans="1:68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</row>
    <row r="802" spans="1:68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</row>
    <row r="803" spans="1:68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</row>
    <row r="804" spans="1:68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</row>
    <row r="805" spans="1:68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</row>
    <row r="806" spans="1:68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</row>
    <row r="807" spans="1:68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</row>
    <row r="808" spans="1:68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</row>
    <row r="809" spans="1:68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</row>
    <row r="810" spans="1:68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</row>
    <row r="811" spans="1:68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</row>
    <row r="812" spans="1:68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</row>
    <row r="813" spans="1:68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</row>
    <row r="814" spans="1:68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</row>
    <row r="815" spans="1:68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</row>
    <row r="816" spans="1:68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</row>
    <row r="817" spans="1:68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</row>
    <row r="818" spans="1:68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</row>
    <row r="819" spans="1:68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</row>
    <row r="820" spans="1:68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</row>
    <row r="821" spans="1:68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</row>
    <row r="822" spans="1:68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</row>
    <row r="823" spans="1:68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</row>
    <row r="824" spans="1:68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</row>
    <row r="825" spans="1:68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</row>
    <row r="826" spans="1:68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</row>
    <row r="827" spans="1:68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</row>
    <row r="828" spans="1:68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</row>
    <row r="829" spans="1:68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</row>
    <row r="830" spans="1:68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</row>
    <row r="831" spans="1:68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</row>
    <row r="832" spans="1:68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</row>
    <row r="833" spans="1:68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</row>
    <row r="834" spans="1:68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</row>
    <row r="835" spans="1:68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</row>
    <row r="836" spans="1:68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</row>
    <row r="837" spans="1:68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</row>
    <row r="838" spans="1:68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</row>
    <row r="839" spans="1:68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</row>
    <row r="840" spans="1:68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</row>
    <row r="841" spans="1:68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</row>
    <row r="842" spans="1:68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</row>
    <row r="843" spans="1:68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</row>
    <row r="844" spans="1:68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</row>
    <row r="845" spans="1:68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</row>
    <row r="846" spans="1:68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</row>
    <row r="847" spans="1:68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</row>
    <row r="848" spans="1:68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</row>
    <row r="849" spans="1:68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</row>
    <row r="850" spans="1:68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</row>
    <row r="851" spans="1:68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</row>
    <row r="852" spans="1:68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</row>
    <row r="853" spans="1:68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</row>
    <row r="854" spans="1:68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</row>
    <row r="855" spans="1:68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</row>
    <row r="856" spans="1:68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</row>
    <row r="857" spans="1:68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</row>
    <row r="858" spans="1:68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</row>
    <row r="859" spans="1:68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</row>
    <row r="860" spans="1:68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</row>
    <row r="861" spans="1:68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</row>
    <row r="862" spans="1:68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</row>
    <row r="863" spans="1:68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</row>
    <row r="864" spans="1:68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</row>
    <row r="865" spans="1:68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</row>
    <row r="866" spans="1:68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</row>
    <row r="867" spans="1:68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</row>
    <row r="868" spans="1:68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</row>
    <row r="869" spans="1:68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</row>
    <row r="870" spans="1:68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</row>
    <row r="871" spans="1:68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</row>
    <row r="872" spans="1:68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</row>
    <row r="873" spans="1:68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</row>
    <row r="874" spans="1:68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</row>
    <row r="875" spans="1:68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</row>
    <row r="876" spans="1:68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</row>
    <row r="877" spans="1:68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</row>
    <row r="878" spans="1:68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</row>
    <row r="879" spans="1:68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</row>
    <row r="880" spans="1:68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</row>
    <row r="881" spans="1:68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</row>
    <row r="882" spans="1:68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</row>
    <row r="883" spans="1:68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</row>
    <row r="884" spans="1:68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</row>
    <row r="885" spans="1:68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</row>
    <row r="886" spans="1:68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</row>
    <row r="887" spans="1:68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</row>
    <row r="888" spans="1:68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</row>
    <row r="889" spans="1:68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</row>
    <row r="890" spans="1:68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</row>
    <row r="891" spans="1:68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</row>
    <row r="892" spans="1:68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</row>
    <row r="893" spans="1:68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</row>
    <row r="894" spans="1:68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</row>
    <row r="895" spans="1:68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</row>
    <row r="896" spans="1:68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</row>
    <row r="897" spans="1:68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</row>
    <row r="898" spans="1:68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</row>
    <row r="899" spans="1:68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</row>
    <row r="900" spans="1:68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</row>
    <row r="901" spans="1:68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</row>
    <row r="902" spans="1:68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</row>
    <row r="903" spans="1:68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</row>
    <row r="904" spans="1:68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</row>
    <row r="905" spans="1:68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</row>
    <row r="906" spans="1:68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</row>
    <row r="907" spans="1:68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</row>
    <row r="908" spans="1:68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</row>
    <row r="909" spans="1:68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</row>
    <row r="910" spans="1:68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</row>
    <row r="911" spans="1:68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</row>
    <row r="912" spans="1:68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</row>
    <row r="913" spans="1:68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</row>
    <row r="914" spans="1:68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</row>
    <row r="915" spans="1:68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</row>
    <row r="916" spans="1:68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</row>
    <row r="917" spans="1:68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</row>
    <row r="918" spans="1:68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</row>
    <row r="919" spans="1:68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</row>
    <row r="920" spans="1:68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</row>
    <row r="921" spans="1:68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</row>
    <row r="922" spans="1:68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</row>
    <row r="923" spans="1:68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</row>
    <row r="924" spans="1:68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</row>
    <row r="925" spans="1:68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</row>
    <row r="926" spans="1:68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</row>
    <row r="927" spans="1:68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</row>
    <row r="928" spans="1:68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</row>
    <row r="929" spans="1:68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</row>
    <row r="930" spans="1:68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</row>
    <row r="931" spans="1:68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</row>
    <row r="932" spans="1:68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</row>
    <row r="933" spans="1:68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</row>
    <row r="934" spans="1:68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</row>
    <row r="935" spans="1:68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</row>
    <row r="936" spans="1:68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</row>
    <row r="937" spans="1:68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</row>
    <row r="938" spans="1:68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</row>
    <row r="939" spans="1:68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</row>
    <row r="940" spans="1:68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</row>
    <row r="941" spans="1:68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</row>
    <row r="942" spans="1:68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</row>
    <row r="943" spans="1:68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</row>
    <row r="944" spans="1:68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</row>
    <row r="945" spans="1:68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</row>
    <row r="946" spans="1:68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</row>
    <row r="947" spans="1:68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</row>
    <row r="948" spans="1:68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</row>
    <row r="949" spans="1:68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</row>
    <row r="950" spans="1:68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</row>
    <row r="951" spans="1:68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</row>
    <row r="952" spans="1:68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</row>
    <row r="953" spans="1:68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</row>
    <row r="954" spans="1:68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</row>
    <row r="955" spans="1:68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</row>
    <row r="956" spans="1:68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</row>
    <row r="957" spans="1:68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</row>
    <row r="958" spans="1:68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</row>
    <row r="959" spans="1:68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</row>
    <row r="960" spans="1:68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</row>
    <row r="961" spans="1:68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</row>
    <row r="962" spans="1:68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</row>
    <row r="963" spans="1:68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</row>
    <row r="964" spans="1:68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</row>
    <row r="965" spans="1:68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</row>
    <row r="966" spans="1:68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</row>
    <row r="967" spans="1:68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</row>
    <row r="968" spans="1:68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</row>
    <row r="969" spans="1:68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</row>
    <row r="970" spans="1:68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</row>
    <row r="971" spans="1:68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</row>
    <row r="972" spans="1:68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</row>
    <row r="973" spans="1:68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</row>
    <row r="974" spans="1:68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</row>
    <row r="975" spans="1:68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</row>
    <row r="976" spans="1:68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</row>
    <row r="977" spans="1:68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</row>
    <row r="978" spans="1:68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</row>
    <row r="979" spans="1:68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</row>
    <row r="980" spans="1:68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</row>
    <row r="981" spans="1:68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</row>
    <row r="982" spans="1:68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</row>
    <row r="983" spans="1:68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</row>
    <row r="984" spans="1:68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</row>
    <row r="985" spans="1:68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</row>
    <row r="986" spans="1:68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</row>
    <row r="987" spans="1:68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</row>
    <row r="988" spans="1:68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</row>
    <row r="989" spans="1:68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</row>
    <row r="990" spans="1:68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</row>
    <row r="991" spans="1:68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</row>
    <row r="992" spans="1:68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</row>
    <row r="993" spans="1:68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</row>
    <row r="994" spans="1:68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</row>
    <row r="995" spans="1:68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</row>
    <row r="996" spans="1:68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</row>
    <row r="997" spans="1:68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</row>
    <row r="998" spans="1:68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</row>
    <row r="999" spans="1:68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</row>
    <row r="1000" spans="1:68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</row>
    <row r="1001" spans="1:68" x14ac:dyDescent="0.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</row>
    <row r="1002" spans="1:68" x14ac:dyDescent="0.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</row>
    <row r="1003" spans="1:68" x14ac:dyDescent="0.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</row>
    <row r="1004" spans="1:68" x14ac:dyDescent="0.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</row>
    <row r="1005" spans="1:68" x14ac:dyDescent="0.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</row>
    <row r="1006" spans="1:68" x14ac:dyDescent="0.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</row>
    <row r="1007" spans="1:68" x14ac:dyDescent="0.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</row>
    <row r="1008" spans="1:68" x14ac:dyDescent="0.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</row>
    <row r="1009" spans="1:68" x14ac:dyDescent="0.2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</row>
    <row r="1010" spans="1:68" x14ac:dyDescent="0.2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</row>
    <row r="1011" spans="1:68" x14ac:dyDescent="0.2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</row>
    <row r="1012" spans="1:68" x14ac:dyDescent="0.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</row>
    <row r="1013" spans="1:68" x14ac:dyDescent="0.2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</row>
    <row r="1014" spans="1:68" x14ac:dyDescent="0.2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</row>
    <row r="1015" spans="1:68" x14ac:dyDescent="0.2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</row>
    <row r="1016" spans="1:68" x14ac:dyDescent="0.2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</row>
    <row r="1017" spans="1:68" x14ac:dyDescent="0.2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</row>
    <row r="1018" spans="1:68" x14ac:dyDescent="0.2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</row>
    <row r="1019" spans="1:68" x14ac:dyDescent="0.2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</row>
    <row r="1020" spans="1:68" x14ac:dyDescent="0.2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</row>
    <row r="1021" spans="1:68" x14ac:dyDescent="0.2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</row>
    <row r="1022" spans="1:68" x14ac:dyDescent="0.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</row>
    <row r="1023" spans="1:68" x14ac:dyDescent="0.2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</row>
    <row r="1024" spans="1:68" x14ac:dyDescent="0.2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</row>
    <row r="1025" spans="1:68" x14ac:dyDescent="0.2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</row>
    <row r="1026" spans="1:68" x14ac:dyDescent="0.2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</row>
    <row r="1027" spans="1:68" x14ac:dyDescent="0.2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</row>
    <row r="1028" spans="1:68" x14ac:dyDescent="0.2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</row>
    <row r="1029" spans="1:68" x14ac:dyDescent="0.2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</row>
    <row r="1030" spans="1:68" x14ac:dyDescent="0.2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</row>
    <row r="1031" spans="1:68" x14ac:dyDescent="0.2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</row>
    <row r="1032" spans="1:68" x14ac:dyDescent="0.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</row>
    <row r="1033" spans="1:68" x14ac:dyDescent="0.2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</row>
    <row r="1034" spans="1:68" x14ac:dyDescent="0.2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</row>
    <row r="1035" spans="1:68" x14ac:dyDescent="0.2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</row>
    <row r="1036" spans="1:68" x14ac:dyDescent="0.2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</row>
    <row r="1037" spans="1:68" x14ac:dyDescent="0.2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</row>
    <row r="1038" spans="1:68" x14ac:dyDescent="0.2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</row>
    <row r="1039" spans="1:68" x14ac:dyDescent="0.2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</row>
    <row r="1040" spans="1:68" x14ac:dyDescent="0.2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</row>
    <row r="1041" spans="1:68" x14ac:dyDescent="0.2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</row>
    <row r="1042" spans="1:68" x14ac:dyDescent="0.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</row>
    <row r="1043" spans="1:68" x14ac:dyDescent="0.2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</row>
    <row r="1044" spans="1:68" x14ac:dyDescent="0.2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</row>
    <row r="1045" spans="1:68" x14ac:dyDescent="0.2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</row>
    <row r="1046" spans="1:68" x14ac:dyDescent="0.2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</row>
    <row r="1047" spans="1:68" x14ac:dyDescent="0.2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</row>
    <row r="1048" spans="1:68" x14ac:dyDescent="0.2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</row>
    <row r="1049" spans="1:68" x14ac:dyDescent="0.2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</row>
    <row r="1050" spans="1:68" x14ac:dyDescent="0.2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</row>
    <row r="1051" spans="1:68" x14ac:dyDescent="0.2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</row>
    <row r="1052" spans="1:68" x14ac:dyDescent="0.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</row>
    <row r="1053" spans="1:68" x14ac:dyDescent="0.2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</row>
    <row r="1054" spans="1:68" x14ac:dyDescent="0.2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</row>
    <row r="1055" spans="1:68" x14ac:dyDescent="0.2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</row>
    <row r="1056" spans="1:68" x14ac:dyDescent="0.2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</row>
    <row r="1057" spans="1:68" x14ac:dyDescent="0.2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</row>
    <row r="1058" spans="1:68" x14ac:dyDescent="0.2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</row>
    <row r="1059" spans="1:68" x14ac:dyDescent="0.2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</row>
    <row r="1060" spans="1:68" x14ac:dyDescent="0.2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</row>
    <row r="1061" spans="1:68" x14ac:dyDescent="0.2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</row>
    <row r="1062" spans="1:68" x14ac:dyDescent="0.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</row>
    <row r="1063" spans="1:68" x14ac:dyDescent="0.2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</row>
    <row r="1064" spans="1:68" x14ac:dyDescent="0.2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</row>
    <row r="1065" spans="1:68" x14ac:dyDescent="0.2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</row>
    <row r="1066" spans="1:68" x14ac:dyDescent="0.2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</row>
    <row r="1067" spans="1:68" x14ac:dyDescent="0.2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</row>
    <row r="1068" spans="1:68" x14ac:dyDescent="0.2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</row>
    <row r="1069" spans="1:68" x14ac:dyDescent="0.2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</row>
    <row r="1070" spans="1:68" x14ac:dyDescent="0.2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</row>
    <row r="1071" spans="1:68" x14ac:dyDescent="0.2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</row>
    <row r="1072" spans="1:68" x14ac:dyDescent="0.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</row>
    <row r="1073" spans="1:68" x14ac:dyDescent="0.2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</row>
    <row r="1074" spans="1:68" x14ac:dyDescent="0.2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</row>
    <row r="1075" spans="1:68" x14ac:dyDescent="0.2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</row>
    <row r="1076" spans="1:68" x14ac:dyDescent="0.2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</row>
    <row r="1077" spans="1:68" x14ac:dyDescent="0.2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</row>
    <row r="1078" spans="1:68" x14ac:dyDescent="0.2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</row>
    <row r="1079" spans="1:68" x14ac:dyDescent="0.2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</row>
    <row r="1080" spans="1:68" x14ac:dyDescent="0.2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</row>
    <row r="1081" spans="1:68" x14ac:dyDescent="0.2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</row>
    <row r="1082" spans="1:68" x14ac:dyDescent="0.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</row>
    <row r="1083" spans="1:68" x14ac:dyDescent="0.2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</row>
    <row r="1084" spans="1:68" x14ac:dyDescent="0.2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</row>
    <row r="1085" spans="1:68" x14ac:dyDescent="0.2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</row>
    <row r="1086" spans="1:68" x14ac:dyDescent="0.2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</row>
    <row r="1087" spans="1:68" x14ac:dyDescent="0.2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</row>
    <row r="1088" spans="1:68" x14ac:dyDescent="0.2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</row>
    <row r="1089" spans="1:68" x14ac:dyDescent="0.2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</row>
    <row r="1090" spans="1:68" x14ac:dyDescent="0.2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</row>
    <row r="1091" spans="1:68" x14ac:dyDescent="0.2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</row>
    <row r="1092" spans="1:68" x14ac:dyDescent="0.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</row>
    <row r="1093" spans="1:68" x14ac:dyDescent="0.2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</row>
    <row r="1094" spans="1:68" x14ac:dyDescent="0.2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</row>
    <row r="1095" spans="1:68" x14ac:dyDescent="0.2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</row>
    <row r="1096" spans="1:68" x14ac:dyDescent="0.2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</row>
    <row r="1097" spans="1:68" x14ac:dyDescent="0.2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</row>
    <row r="1098" spans="1:68" x14ac:dyDescent="0.2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</row>
    <row r="1099" spans="1:68" x14ac:dyDescent="0.2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</row>
    <row r="1100" spans="1:68" x14ac:dyDescent="0.2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</row>
    <row r="1101" spans="1:68" x14ac:dyDescent="0.2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</row>
    <row r="1102" spans="1:68" x14ac:dyDescent="0.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</row>
    <row r="1103" spans="1:68" x14ac:dyDescent="0.2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</row>
    <row r="1104" spans="1:68" x14ac:dyDescent="0.2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</row>
    <row r="1105" spans="1:68" x14ac:dyDescent="0.2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</row>
    <row r="1106" spans="1:68" x14ac:dyDescent="0.2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</row>
    <row r="1107" spans="1:68" x14ac:dyDescent="0.2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</row>
    <row r="1108" spans="1:68" x14ac:dyDescent="0.2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</row>
    <row r="1109" spans="1:68" x14ac:dyDescent="0.2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</row>
    <row r="1110" spans="1:68" x14ac:dyDescent="0.2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</row>
    <row r="1111" spans="1:68" x14ac:dyDescent="0.2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</row>
    <row r="1112" spans="1:68" x14ac:dyDescent="0.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</row>
    <row r="1113" spans="1:68" x14ac:dyDescent="0.2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</row>
    <row r="1114" spans="1:68" x14ac:dyDescent="0.2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</row>
    <row r="1115" spans="1:68" x14ac:dyDescent="0.2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</row>
    <row r="1116" spans="1:68" x14ac:dyDescent="0.2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</row>
    <row r="1117" spans="1:68" x14ac:dyDescent="0.2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</row>
    <row r="1118" spans="1:68" x14ac:dyDescent="0.2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</row>
    <row r="1119" spans="1:68" x14ac:dyDescent="0.2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</row>
    <row r="1120" spans="1:68" x14ac:dyDescent="0.2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</row>
    <row r="1121" spans="1:68" x14ac:dyDescent="0.2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</row>
    <row r="1122" spans="1:68" x14ac:dyDescent="0.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</row>
    <row r="1123" spans="1:68" x14ac:dyDescent="0.2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</row>
    <row r="1124" spans="1:68" x14ac:dyDescent="0.2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</row>
    <row r="1125" spans="1:68" x14ac:dyDescent="0.2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</row>
    <row r="1126" spans="1:68" x14ac:dyDescent="0.2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</row>
    <row r="1127" spans="1:68" x14ac:dyDescent="0.2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</row>
    <row r="1128" spans="1:68" x14ac:dyDescent="0.2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</row>
    <row r="1129" spans="1:68" x14ac:dyDescent="0.2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</row>
    <row r="1130" spans="1:68" x14ac:dyDescent="0.2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</row>
    <row r="1131" spans="1:68" x14ac:dyDescent="0.2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</row>
    <row r="1132" spans="1:68" x14ac:dyDescent="0.2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</row>
    <row r="1133" spans="1:68" x14ac:dyDescent="0.2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</row>
    <row r="1134" spans="1:68" x14ac:dyDescent="0.2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</row>
    <row r="1135" spans="1:68" x14ac:dyDescent="0.2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</row>
    <row r="1136" spans="1:68" x14ac:dyDescent="0.2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</row>
    <row r="1137" spans="1:68" x14ac:dyDescent="0.2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</row>
    <row r="1138" spans="1:68" x14ac:dyDescent="0.2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</row>
    <row r="1139" spans="1:68" x14ac:dyDescent="0.2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</row>
    <row r="1140" spans="1:68" x14ac:dyDescent="0.2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</row>
    <row r="1141" spans="1:68" x14ac:dyDescent="0.2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</row>
    <row r="1142" spans="1:68" x14ac:dyDescent="0.2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</row>
    <row r="1143" spans="1:68" x14ac:dyDescent="0.2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</row>
    <row r="1144" spans="1:68" x14ac:dyDescent="0.2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</row>
    <row r="1145" spans="1:68" x14ac:dyDescent="0.2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</row>
    <row r="1146" spans="1:68" x14ac:dyDescent="0.2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</row>
    <row r="1147" spans="1:68" x14ac:dyDescent="0.2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</row>
    <row r="1148" spans="1:68" x14ac:dyDescent="0.2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</row>
    <row r="1149" spans="1:68" x14ac:dyDescent="0.2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</row>
    <row r="1150" spans="1:68" x14ac:dyDescent="0.2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</row>
    <row r="1151" spans="1:68" x14ac:dyDescent="0.2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</row>
    <row r="1152" spans="1:68" x14ac:dyDescent="0.2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</row>
    <row r="1153" spans="1:68" x14ac:dyDescent="0.2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</row>
    <row r="1154" spans="1:68" x14ac:dyDescent="0.2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</row>
    <row r="1155" spans="1:68" x14ac:dyDescent="0.2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</row>
    <row r="1156" spans="1:68" x14ac:dyDescent="0.2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</row>
    <row r="1157" spans="1:68" x14ac:dyDescent="0.2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</row>
    <row r="1158" spans="1:68" x14ac:dyDescent="0.2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</row>
    <row r="1159" spans="1:68" x14ac:dyDescent="0.2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</row>
    <row r="1160" spans="1:68" x14ac:dyDescent="0.2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</row>
    <row r="1161" spans="1:68" x14ac:dyDescent="0.2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</row>
    <row r="1162" spans="1:68" x14ac:dyDescent="0.2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</row>
    <row r="1163" spans="1:68" x14ac:dyDescent="0.2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</row>
    <row r="1164" spans="1:68" x14ac:dyDescent="0.2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</row>
    <row r="1165" spans="1:68" x14ac:dyDescent="0.2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</row>
    <row r="1166" spans="1:68" x14ac:dyDescent="0.2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</row>
    <row r="1167" spans="1:68" x14ac:dyDescent="0.2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</row>
    <row r="1168" spans="1:68" x14ac:dyDescent="0.2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</row>
    <row r="1169" spans="1:68" x14ac:dyDescent="0.2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</row>
    <row r="1170" spans="1:68" x14ac:dyDescent="0.2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</row>
    <row r="1171" spans="1:68" x14ac:dyDescent="0.2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</row>
    <row r="1172" spans="1:68" x14ac:dyDescent="0.2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</row>
    <row r="1173" spans="1:68" x14ac:dyDescent="0.2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</row>
    <row r="1174" spans="1:68" x14ac:dyDescent="0.2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</row>
    <row r="1175" spans="1:68" x14ac:dyDescent="0.2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</row>
    <row r="1176" spans="1:68" x14ac:dyDescent="0.2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</row>
    <row r="1177" spans="1:68" x14ac:dyDescent="0.2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</row>
    <row r="1178" spans="1:68" x14ac:dyDescent="0.2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</row>
    <row r="1179" spans="1:68" x14ac:dyDescent="0.2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</row>
    <row r="1180" spans="1:68" x14ac:dyDescent="0.2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</row>
    <row r="1181" spans="1:68" x14ac:dyDescent="0.2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</row>
    <row r="1182" spans="1:68" x14ac:dyDescent="0.2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</row>
    <row r="1183" spans="1:68" x14ac:dyDescent="0.2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</row>
    <row r="1184" spans="1:68" x14ac:dyDescent="0.2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</row>
    <row r="1185" spans="1:68" x14ac:dyDescent="0.2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</row>
    <row r="1186" spans="1:68" x14ac:dyDescent="0.2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</row>
    <row r="1187" spans="1:68" x14ac:dyDescent="0.2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</row>
    <row r="1188" spans="1:68" x14ac:dyDescent="0.2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</row>
    <row r="1189" spans="1:68" x14ac:dyDescent="0.2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</row>
    <row r="1190" spans="1:68" x14ac:dyDescent="0.2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</row>
    <row r="1191" spans="1:68" x14ac:dyDescent="0.2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</row>
    <row r="1192" spans="1:68" x14ac:dyDescent="0.2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</row>
    <row r="1193" spans="1:68" x14ac:dyDescent="0.2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</row>
    <row r="1194" spans="1:68" x14ac:dyDescent="0.2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</row>
    <row r="1195" spans="1:68" x14ac:dyDescent="0.2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</row>
    <row r="1196" spans="1:68" x14ac:dyDescent="0.2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</row>
    <row r="1197" spans="1:68" x14ac:dyDescent="0.2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</row>
    <row r="1198" spans="1:68" x14ac:dyDescent="0.2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</row>
    <row r="1199" spans="1:68" x14ac:dyDescent="0.2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</row>
    <row r="1200" spans="1:68" x14ac:dyDescent="0.2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</row>
    <row r="1201" spans="1:68" x14ac:dyDescent="0.2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</row>
    <row r="1202" spans="1:68" x14ac:dyDescent="0.2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</row>
    <row r="1203" spans="1:68" x14ac:dyDescent="0.2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</row>
    <row r="1204" spans="1:68" x14ac:dyDescent="0.2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</row>
    <row r="1205" spans="1:68" x14ac:dyDescent="0.2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</row>
    <row r="1206" spans="1:68" x14ac:dyDescent="0.2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</row>
    <row r="1207" spans="1:68" x14ac:dyDescent="0.2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</row>
    <row r="1208" spans="1:68" x14ac:dyDescent="0.2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</row>
    <row r="1209" spans="1:68" x14ac:dyDescent="0.2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</row>
    <row r="1210" spans="1:68" x14ac:dyDescent="0.2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</row>
    <row r="1211" spans="1:68" x14ac:dyDescent="0.2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</row>
    <row r="1212" spans="1:68" x14ac:dyDescent="0.2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</row>
    <row r="1213" spans="1:68" x14ac:dyDescent="0.2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</row>
    <row r="1214" spans="1:68" x14ac:dyDescent="0.2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</row>
    <row r="1215" spans="1:68" x14ac:dyDescent="0.2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</row>
    <row r="1216" spans="1:68" x14ac:dyDescent="0.2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</row>
    <row r="1217" spans="1:68" x14ac:dyDescent="0.2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</row>
    <row r="1218" spans="1:68" x14ac:dyDescent="0.2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</row>
    <row r="1219" spans="1:68" x14ac:dyDescent="0.2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</row>
    <row r="1220" spans="1:68" x14ac:dyDescent="0.2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</row>
    <row r="1221" spans="1:68" x14ac:dyDescent="0.2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</row>
    <row r="1222" spans="1:68" x14ac:dyDescent="0.2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</row>
    <row r="1223" spans="1:68" x14ac:dyDescent="0.2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</row>
    <row r="1224" spans="1:68" x14ac:dyDescent="0.2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</row>
    <row r="1225" spans="1:68" x14ac:dyDescent="0.2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</row>
    <row r="1226" spans="1:68" x14ac:dyDescent="0.2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</row>
    <row r="1227" spans="1:68" x14ac:dyDescent="0.2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</row>
    <row r="1228" spans="1:68" x14ac:dyDescent="0.2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</row>
    <row r="1229" spans="1:68" x14ac:dyDescent="0.2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</row>
    <row r="1230" spans="1:68" x14ac:dyDescent="0.2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</row>
    <row r="1231" spans="1:68" x14ac:dyDescent="0.2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</row>
    <row r="1232" spans="1:68" x14ac:dyDescent="0.2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</row>
    <row r="1233" spans="1:68" x14ac:dyDescent="0.2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</row>
    <row r="1234" spans="1:68" x14ac:dyDescent="0.2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</row>
    <row r="1235" spans="1:68" x14ac:dyDescent="0.2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</row>
    <row r="1236" spans="1:68" x14ac:dyDescent="0.2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</row>
    <row r="1237" spans="1:68" x14ac:dyDescent="0.2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</row>
    <row r="1238" spans="1:68" x14ac:dyDescent="0.2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</row>
    <row r="1239" spans="1:68" x14ac:dyDescent="0.2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</row>
    <row r="1240" spans="1:68" x14ac:dyDescent="0.2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</row>
    <row r="1241" spans="1:68" x14ac:dyDescent="0.2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</row>
    <row r="1242" spans="1:68" x14ac:dyDescent="0.2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</row>
    <row r="1243" spans="1:68" x14ac:dyDescent="0.2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</row>
    <row r="1244" spans="1:68" x14ac:dyDescent="0.2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</row>
    <row r="1245" spans="1:68" x14ac:dyDescent="0.2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</row>
    <row r="1246" spans="1:68" x14ac:dyDescent="0.2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</row>
    <row r="1247" spans="1:68" x14ac:dyDescent="0.2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</row>
    <row r="1248" spans="1:68" x14ac:dyDescent="0.2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</row>
    <row r="1249" spans="1:68" x14ac:dyDescent="0.2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</row>
    <row r="1250" spans="1:68" x14ac:dyDescent="0.2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</row>
    <row r="1251" spans="1:68" x14ac:dyDescent="0.2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</row>
    <row r="1252" spans="1:68" x14ac:dyDescent="0.2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</row>
    <row r="1253" spans="1:68" x14ac:dyDescent="0.2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</row>
    <row r="1254" spans="1:68" x14ac:dyDescent="0.2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</row>
    <row r="1255" spans="1:68" x14ac:dyDescent="0.2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</row>
    <row r="1256" spans="1:68" x14ac:dyDescent="0.2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</row>
    <row r="1257" spans="1:68" x14ac:dyDescent="0.2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</row>
    <row r="1258" spans="1:68" x14ac:dyDescent="0.2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</row>
    <row r="1259" spans="1:68" x14ac:dyDescent="0.2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</row>
    <row r="1260" spans="1:68" x14ac:dyDescent="0.2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</row>
    <row r="1261" spans="1:68" x14ac:dyDescent="0.2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</row>
    <row r="1262" spans="1:68" x14ac:dyDescent="0.2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</row>
    <row r="1263" spans="1:68" x14ac:dyDescent="0.2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</row>
    <row r="1264" spans="1:68" x14ac:dyDescent="0.2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</row>
    <row r="1265" spans="1:68" x14ac:dyDescent="0.2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</row>
    <row r="1266" spans="1:68" x14ac:dyDescent="0.2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</row>
    <row r="1267" spans="1:68" x14ac:dyDescent="0.2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</row>
    <row r="1268" spans="1:68" x14ac:dyDescent="0.2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</row>
    <row r="1269" spans="1:68" x14ac:dyDescent="0.2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</row>
    <row r="1270" spans="1:68" x14ac:dyDescent="0.2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</row>
    <row r="1271" spans="1:68" x14ac:dyDescent="0.2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</row>
    <row r="1272" spans="1:68" x14ac:dyDescent="0.2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</row>
    <row r="1273" spans="1:68" x14ac:dyDescent="0.2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</row>
    <row r="1274" spans="1:68" x14ac:dyDescent="0.2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</row>
    <row r="1275" spans="1:68" x14ac:dyDescent="0.2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</row>
    <row r="1276" spans="1:68" x14ac:dyDescent="0.2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</row>
    <row r="1277" spans="1:68" x14ac:dyDescent="0.2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</row>
    <row r="1278" spans="1:68" x14ac:dyDescent="0.2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</row>
    <row r="1279" spans="1:68" x14ac:dyDescent="0.2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</row>
    <row r="1280" spans="1:68" x14ac:dyDescent="0.2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</row>
    <row r="1281" spans="1:68" x14ac:dyDescent="0.2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</row>
    <row r="1282" spans="1:68" x14ac:dyDescent="0.2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</row>
    <row r="1283" spans="1:68" x14ac:dyDescent="0.2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</row>
    <row r="1284" spans="1:68" x14ac:dyDescent="0.2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</row>
    <row r="1285" spans="1:68" x14ac:dyDescent="0.2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</row>
    <row r="1286" spans="1:68" x14ac:dyDescent="0.2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</row>
    <row r="1287" spans="1:68" x14ac:dyDescent="0.2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</row>
    <row r="1288" spans="1:68" x14ac:dyDescent="0.2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</row>
    <row r="1289" spans="1:68" x14ac:dyDescent="0.2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</row>
    <row r="1290" spans="1:68" x14ac:dyDescent="0.2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</row>
    <row r="1291" spans="1:68" x14ac:dyDescent="0.2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</row>
    <row r="1292" spans="1:68" x14ac:dyDescent="0.2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</row>
    <row r="1293" spans="1:68" x14ac:dyDescent="0.2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</row>
    <row r="1294" spans="1:68" x14ac:dyDescent="0.2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</row>
    <row r="1295" spans="1:68" x14ac:dyDescent="0.2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</row>
    <row r="1296" spans="1:68" x14ac:dyDescent="0.2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</row>
    <row r="1297" spans="1:68" x14ac:dyDescent="0.2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</row>
    <row r="1298" spans="1:68" x14ac:dyDescent="0.2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</row>
    <row r="1299" spans="1:68" x14ac:dyDescent="0.2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</row>
    <row r="1300" spans="1:68" x14ac:dyDescent="0.2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</row>
    <row r="1301" spans="1:68" x14ac:dyDescent="0.2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</row>
    <row r="1302" spans="1:68" x14ac:dyDescent="0.2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</row>
    <row r="1303" spans="1:68" x14ac:dyDescent="0.2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</row>
    <row r="1304" spans="1:68" x14ac:dyDescent="0.2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</row>
    <row r="1305" spans="1:68" x14ac:dyDescent="0.2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</row>
    <row r="1306" spans="1:68" x14ac:dyDescent="0.2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</row>
    <row r="1307" spans="1:68" x14ac:dyDescent="0.2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</row>
    <row r="1308" spans="1:68" x14ac:dyDescent="0.2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</row>
    <row r="1309" spans="1:68" x14ac:dyDescent="0.2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</row>
    <row r="1310" spans="1:68" x14ac:dyDescent="0.2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</row>
    <row r="1311" spans="1:68" x14ac:dyDescent="0.2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</row>
    <row r="1312" spans="1:68" x14ac:dyDescent="0.2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</row>
    <row r="1313" spans="1:68" x14ac:dyDescent="0.2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</row>
    <row r="1314" spans="1:68" x14ac:dyDescent="0.2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</row>
    <row r="1315" spans="1:68" x14ac:dyDescent="0.2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</row>
    <row r="1316" spans="1:68" x14ac:dyDescent="0.2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</row>
    <row r="1317" spans="1:68" x14ac:dyDescent="0.2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</row>
    <row r="1318" spans="1:68" x14ac:dyDescent="0.2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</row>
    <row r="1319" spans="1:68" x14ac:dyDescent="0.2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</row>
    <row r="1320" spans="1:68" x14ac:dyDescent="0.2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</row>
    <row r="1321" spans="1:68" x14ac:dyDescent="0.2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</row>
    <row r="1322" spans="1:68" x14ac:dyDescent="0.2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</row>
    <row r="1323" spans="1:68" x14ac:dyDescent="0.2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</row>
    <row r="1324" spans="1:68" x14ac:dyDescent="0.2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</row>
    <row r="1325" spans="1:68" x14ac:dyDescent="0.2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</row>
    <row r="1326" spans="1:68" x14ac:dyDescent="0.2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</row>
    <row r="1327" spans="1:68" x14ac:dyDescent="0.2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</row>
    <row r="1328" spans="1:68" x14ac:dyDescent="0.2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</row>
    <row r="1329" spans="1:68" x14ac:dyDescent="0.2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</row>
    <row r="1330" spans="1:68" x14ac:dyDescent="0.2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</row>
    <row r="1331" spans="1:68" x14ac:dyDescent="0.2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</row>
    <row r="1332" spans="1:68" x14ac:dyDescent="0.2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</row>
    <row r="1333" spans="1:68" x14ac:dyDescent="0.2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</row>
    <row r="1334" spans="1:68" x14ac:dyDescent="0.2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</row>
    <row r="1335" spans="1:68" x14ac:dyDescent="0.2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</row>
    <row r="1336" spans="1:68" x14ac:dyDescent="0.2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</row>
    <row r="1337" spans="1:68" x14ac:dyDescent="0.2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</row>
    <row r="1338" spans="1:68" x14ac:dyDescent="0.2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</row>
    <row r="1339" spans="1:68" x14ac:dyDescent="0.2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</row>
    <row r="1340" spans="1:68" x14ac:dyDescent="0.2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</row>
    <row r="1341" spans="1:68" x14ac:dyDescent="0.2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</row>
    <row r="1342" spans="1:68" x14ac:dyDescent="0.2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</row>
    <row r="1343" spans="1:68" x14ac:dyDescent="0.2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</row>
    <row r="1344" spans="1:68" x14ac:dyDescent="0.2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</row>
    <row r="1345" spans="1:68" x14ac:dyDescent="0.2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</row>
    <row r="1346" spans="1:68" x14ac:dyDescent="0.2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</row>
    <row r="1347" spans="1:68" x14ac:dyDescent="0.2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</row>
    <row r="1348" spans="1:68" x14ac:dyDescent="0.2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</row>
    <row r="1349" spans="1:68" x14ac:dyDescent="0.2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</row>
    <row r="1350" spans="1:68" x14ac:dyDescent="0.2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</row>
    <row r="1351" spans="1:68" x14ac:dyDescent="0.2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</row>
    <row r="1352" spans="1:68" x14ac:dyDescent="0.2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</row>
    <row r="1353" spans="1:68" x14ac:dyDescent="0.2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</row>
    <row r="1354" spans="1:68" x14ac:dyDescent="0.2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</row>
    <row r="1355" spans="1:68" x14ac:dyDescent="0.2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</row>
    <row r="1356" spans="1:68" x14ac:dyDescent="0.2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</row>
    <row r="1357" spans="1:68" x14ac:dyDescent="0.2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</row>
    <row r="1358" spans="1:68" x14ac:dyDescent="0.2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</row>
    <row r="1359" spans="1:68" x14ac:dyDescent="0.2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</row>
    <row r="1360" spans="1:68" x14ac:dyDescent="0.2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</row>
    <row r="1361" spans="1:68" x14ac:dyDescent="0.2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</row>
    <row r="1362" spans="1:68" x14ac:dyDescent="0.2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</row>
    <row r="1363" spans="1:68" x14ac:dyDescent="0.2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</row>
    <row r="1364" spans="1:68" x14ac:dyDescent="0.2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</row>
    <row r="1365" spans="1:68" x14ac:dyDescent="0.2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</row>
    <row r="1366" spans="1:68" x14ac:dyDescent="0.2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</row>
    <row r="1367" spans="1:68" x14ac:dyDescent="0.2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</row>
    <row r="1368" spans="1:68" x14ac:dyDescent="0.2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</row>
    <row r="1369" spans="1:68" x14ac:dyDescent="0.2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</row>
    <row r="1370" spans="1:68" x14ac:dyDescent="0.2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</row>
    <row r="1371" spans="1:68" x14ac:dyDescent="0.2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</row>
    <row r="1372" spans="1:68" x14ac:dyDescent="0.2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</row>
    <row r="1373" spans="1:68" x14ac:dyDescent="0.2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</row>
    <row r="1374" spans="1:68" x14ac:dyDescent="0.2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</row>
    <row r="1375" spans="1:68" x14ac:dyDescent="0.2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</row>
    <row r="1376" spans="1:68" x14ac:dyDescent="0.2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</row>
    <row r="1377" spans="1:68" x14ac:dyDescent="0.2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</row>
    <row r="1378" spans="1:68" x14ac:dyDescent="0.2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</row>
    <row r="1379" spans="1:68" x14ac:dyDescent="0.2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</row>
    <row r="1380" spans="1:68" x14ac:dyDescent="0.2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</row>
    <row r="1381" spans="1:68" x14ac:dyDescent="0.2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</row>
    <row r="1382" spans="1:68" x14ac:dyDescent="0.2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</row>
    <row r="1383" spans="1:68" x14ac:dyDescent="0.2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</row>
    <row r="1384" spans="1:68" x14ac:dyDescent="0.2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</row>
    <row r="1385" spans="1:68" x14ac:dyDescent="0.2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</row>
    <row r="1386" spans="1:68" x14ac:dyDescent="0.2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</row>
    <row r="1387" spans="1:68" x14ac:dyDescent="0.2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</row>
    <row r="1388" spans="1:68" x14ac:dyDescent="0.2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</row>
    <row r="1389" spans="1:68" x14ac:dyDescent="0.2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</row>
    <row r="1390" spans="1:68" x14ac:dyDescent="0.2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</row>
    <row r="1391" spans="1:68" x14ac:dyDescent="0.2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</row>
    <row r="1392" spans="1:68" x14ac:dyDescent="0.2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</row>
    <row r="1393" spans="1:68" x14ac:dyDescent="0.2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</row>
    <row r="1394" spans="1:68" x14ac:dyDescent="0.2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</row>
    <row r="1395" spans="1:68" x14ac:dyDescent="0.2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</row>
    <row r="1396" spans="1:68" x14ac:dyDescent="0.2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</row>
    <row r="1397" spans="1:68" x14ac:dyDescent="0.2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</row>
    <row r="1398" spans="1:68" x14ac:dyDescent="0.2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</row>
    <row r="1399" spans="1:68" x14ac:dyDescent="0.2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</row>
    <row r="1400" spans="1:68" x14ac:dyDescent="0.2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</row>
    <row r="1401" spans="1:68" x14ac:dyDescent="0.2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</row>
    <row r="1402" spans="1:68" x14ac:dyDescent="0.2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</row>
    <row r="1403" spans="1:68" x14ac:dyDescent="0.2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</row>
    <row r="1404" spans="1:68" x14ac:dyDescent="0.2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</row>
    <row r="1405" spans="1:68" x14ac:dyDescent="0.2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</row>
    <row r="1406" spans="1:68" x14ac:dyDescent="0.2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</row>
    <row r="1407" spans="1:68" x14ac:dyDescent="0.2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</row>
    <row r="1408" spans="1:68" x14ac:dyDescent="0.2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</row>
    <row r="1409" spans="1:68" x14ac:dyDescent="0.2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</row>
    <row r="1410" spans="1:68" x14ac:dyDescent="0.2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</row>
    <row r="1411" spans="1:68" x14ac:dyDescent="0.2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</row>
    <row r="1412" spans="1:68" x14ac:dyDescent="0.2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</row>
    <row r="1413" spans="1:68" x14ac:dyDescent="0.2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</row>
    <row r="1414" spans="1:68" x14ac:dyDescent="0.2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</row>
    <row r="1415" spans="1:68" x14ac:dyDescent="0.2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</row>
    <row r="1416" spans="1:68" x14ac:dyDescent="0.2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</row>
    <row r="1417" spans="1:68" x14ac:dyDescent="0.2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</row>
    <row r="1418" spans="1:68" x14ac:dyDescent="0.2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</row>
    <row r="1419" spans="1:68" x14ac:dyDescent="0.2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</row>
    <row r="1420" spans="1:68" x14ac:dyDescent="0.2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</row>
    <row r="1421" spans="1:68" x14ac:dyDescent="0.2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</row>
    <row r="1422" spans="1:68" x14ac:dyDescent="0.2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</row>
    <row r="1423" spans="1:68" x14ac:dyDescent="0.2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</row>
    <row r="1424" spans="1:68" x14ac:dyDescent="0.2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</row>
    <row r="1425" spans="1:68" x14ac:dyDescent="0.2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</row>
    <row r="1426" spans="1:68" x14ac:dyDescent="0.2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</row>
    <row r="1427" spans="1:68" x14ac:dyDescent="0.2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</row>
    <row r="1428" spans="1:68" x14ac:dyDescent="0.2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</row>
    <row r="1429" spans="1:68" x14ac:dyDescent="0.2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</row>
    <row r="1430" spans="1:68" x14ac:dyDescent="0.2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</row>
    <row r="1431" spans="1:68" x14ac:dyDescent="0.2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</row>
    <row r="1432" spans="1:68" x14ac:dyDescent="0.2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</row>
    <row r="1433" spans="1:68" x14ac:dyDescent="0.2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</row>
    <row r="1434" spans="1:68" x14ac:dyDescent="0.2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</row>
    <row r="1435" spans="1:68" x14ac:dyDescent="0.2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</row>
    <row r="1436" spans="1:68" x14ac:dyDescent="0.2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</row>
    <row r="1437" spans="1:68" x14ac:dyDescent="0.2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</row>
    <row r="1438" spans="1:68" x14ac:dyDescent="0.2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</row>
    <row r="1439" spans="1:68" x14ac:dyDescent="0.2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</row>
    <row r="1440" spans="1:68" x14ac:dyDescent="0.2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</row>
    <row r="1441" spans="1:68" x14ac:dyDescent="0.2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</row>
    <row r="1442" spans="1:68" x14ac:dyDescent="0.2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</row>
    <row r="1443" spans="1:68" x14ac:dyDescent="0.2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</row>
    <row r="1444" spans="1:68" x14ac:dyDescent="0.2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</row>
    <row r="1445" spans="1:68" x14ac:dyDescent="0.2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</row>
    <row r="1446" spans="1:68" x14ac:dyDescent="0.2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</row>
    <row r="1447" spans="1:68" x14ac:dyDescent="0.2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</row>
    <row r="1448" spans="1:68" x14ac:dyDescent="0.2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</row>
    <row r="1449" spans="1:68" x14ac:dyDescent="0.2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</row>
    <row r="1450" spans="1:68" x14ac:dyDescent="0.2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</row>
    <row r="1451" spans="1:68" x14ac:dyDescent="0.2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</row>
    <row r="1452" spans="1:68" x14ac:dyDescent="0.2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</row>
    <row r="1453" spans="1:68" x14ac:dyDescent="0.2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</row>
    <row r="1454" spans="1:68" x14ac:dyDescent="0.2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</row>
    <row r="1455" spans="1:68" x14ac:dyDescent="0.2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</row>
    <row r="1456" spans="1:68" x14ac:dyDescent="0.2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</row>
    <row r="1457" spans="1:68" x14ac:dyDescent="0.2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</row>
    <row r="1458" spans="1:68" x14ac:dyDescent="0.2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</row>
    <row r="1459" spans="1:68" x14ac:dyDescent="0.2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</row>
    <row r="1460" spans="1:68" x14ac:dyDescent="0.2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</row>
    <row r="1461" spans="1:68" x14ac:dyDescent="0.2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</row>
    <row r="1462" spans="1:68" x14ac:dyDescent="0.2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</row>
    <row r="1463" spans="1:68" x14ac:dyDescent="0.2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</row>
    <row r="1464" spans="1:68" x14ac:dyDescent="0.2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</row>
    <row r="1465" spans="1:68" x14ac:dyDescent="0.2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</row>
    <row r="1466" spans="1:68" x14ac:dyDescent="0.2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</row>
    <row r="1467" spans="1:68" x14ac:dyDescent="0.2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</row>
    <row r="1468" spans="1:68" x14ac:dyDescent="0.2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</row>
    <row r="1469" spans="1:68" x14ac:dyDescent="0.2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</row>
    <row r="1470" spans="1:68" x14ac:dyDescent="0.2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</row>
    <row r="1471" spans="1:68" x14ac:dyDescent="0.2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</row>
    <row r="1472" spans="1:68" x14ac:dyDescent="0.2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</row>
    <row r="1473" spans="1:68" x14ac:dyDescent="0.2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</row>
    <row r="1474" spans="1:68" x14ac:dyDescent="0.2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</row>
    <row r="1475" spans="1:68" x14ac:dyDescent="0.2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</row>
    <row r="1476" spans="1:68" x14ac:dyDescent="0.2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</row>
    <row r="1477" spans="1:68" x14ac:dyDescent="0.2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</row>
    <row r="1478" spans="1:68" x14ac:dyDescent="0.2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</row>
    <row r="1479" spans="1:68" x14ac:dyDescent="0.2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</row>
    <row r="1480" spans="1:68" x14ac:dyDescent="0.2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</row>
    <row r="1481" spans="1:68" x14ac:dyDescent="0.2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</row>
    <row r="1482" spans="1:68" x14ac:dyDescent="0.2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</row>
    <row r="1483" spans="1:68" x14ac:dyDescent="0.2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</row>
    <row r="1484" spans="1:68" x14ac:dyDescent="0.2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</row>
    <row r="1485" spans="1:68" x14ac:dyDescent="0.2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</row>
    <row r="1486" spans="1:68" x14ac:dyDescent="0.2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</row>
    <row r="1487" spans="1:68" x14ac:dyDescent="0.2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</row>
    <row r="1488" spans="1:68" x14ac:dyDescent="0.2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</row>
    <row r="1489" spans="1:68" x14ac:dyDescent="0.2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</row>
    <row r="1490" spans="1:68" x14ac:dyDescent="0.2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</row>
    <row r="1491" spans="1:68" x14ac:dyDescent="0.2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</row>
    <row r="1492" spans="1:68" x14ac:dyDescent="0.2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</row>
    <row r="1493" spans="1:68" x14ac:dyDescent="0.2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</row>
    <row r="1494" spans="1:68" x14ac:dyDescent="0.2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</row>
    <row r="1495" spans="1:68" x14ac:dyDescent="0.2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</row>
    <row r="1496" spans="1:68" x14ac:dyDescent="0.2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</row>
    <row r="1497" spans="1:68" x14ac:dyDescent="0.2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</row>
    <row r="1498" spans="1:68" x14ac:dyDescent="0.2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</row>
    <row r="1499" spans="1:68" x14ac:dyDescent="0.2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</row>
    <row r="1500" spans="1:68" x14ac:dyDescent="0.2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</row>
    <row r="1501" spans="1:68" x14ac:dyDescent="0.2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</row>
    <row r="1502" spans="1:68" x14ac:dyDescent="0.2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</row>
    <row r="1503" spans="1:68" x14ac:dyDescent="0.2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</row>
    <row r="1504" spans="1:68" x14ac:dyDescent="0.2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</row>
    <row r="1505" spans="1:68" x14ac:dyDescent="0.2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</row>
    <row r="1506" spans="1:68" x14ac:dyDescent="0.2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</row>
    <row r="1507" spans="1:68" x14ac:dyDescent="0.2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</row>
    <row r="1508" spans="1:68" x14ac:dyDescent="0.2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</row>
    <row r="1509" spans="1:68" x14ac:dyDescent="0.2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</row>
    <row r="1510" spans="1:68" x14ac:dyDescent="0.2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</row>
    <row r="1511" spans="1:68" x14ac:dyDescent="0.2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</row>
    <row r="1512" spans="1:68" x14ac:dyDescent="0.2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</row>
    <row r="1513" spans="1:68" x14ac:dyDescent="0.2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</row>
    <row r="1514" spans="1:68" x14ac:dyDescent="0.2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</row>
    <row r="1515" spans="1:68" x14ac:dyDescent="0.2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</row>
    <row r="1516" spans="1:68" x14ac:dyDescent="0.2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</row>
    <row r="1517" spans="1:68" x14ac:dyDescent="0.2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</row>
    <row r="1518" spans="1:68" x14ac:dyDescent="0.2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</row>
    <row r="1519" spans="1:68" x14ac:dyDescent="0.2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</row>
    <row r="1520" spans="1:68" x14ac:dyDescent="0.2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</row>
    <row r="1521" spans="1:68" x14ac:dyDescent="0.2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</row>
    <row r="1522" spans="1:68" x14ac:dyDescent="0.2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</row>
    <row r="1523" spans="1:68" x14ac:dyDescent="0.2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</row>
    <row r="1524" spans="1:68" x14ac:dyDescent="0.2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</row>
    <row r="1525" spans="1:68" x14ac:dyDescent="0.2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</row>
    <row r="1526" spans="1:68" x14ac:dyDescent="0.2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</row>
    <row r="1527" spans="1:68" x14ac:dyDescent="0.2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</row>
    <row r="1528" spans="1:68" x14ac:dyDescent="0.2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</row>
    <row r="1529" spans="1:68" x14ac:dyDescent="0.2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</row>
    <row r="1530" spans="1:68" x14ac:dyDescent="0.2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</row>
    <row r="1531" spans="1:68" x14ac:dyDescent="0.2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</row>
    <row r="1532" spans="1:68" x14ac:dyDescent="0.2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</row>
    <row r="1533" spans="1:68" x14ac:dyDescent="0.2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</row>
    <row r="1534" spans="1:68" x14ac:dyDescent="0.2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</row>
    <row r="1535" spans="1:68" x14ac:dyDescent="0.2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</row>
    <row r="1536" spans="1:68" x14ac:dyDescent="0.2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</row>
    <row r="1537" spans="1:68" x14ac:dyDescent="0.2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</row>
    <row r="1538" spans="1:68" x14ac:dyDescent="0.2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</row>
    <row r="1539" spans="1:68" x14ac:dyDescent="0.2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</row>
    <row r="1540" spans="1:68" x14ac:dyDescent="0.2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</row>
    <row r="1541" spans="1:68" x14ac:dyDescent="0.2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</row>
    <row r="1542" spans="1:68" x14ac:dyDescent="0.2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</row>
    <row r="1543" spans="1:68" x14ac:dyDescent="0.2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</row>
    <row r="1544" spans="1:68" x14ac:dyDescent="0.2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</row>
    <row r="1545" spans="1:68" x14ac:dyDescent="0.2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</row>
    <row r="1546" spans="1:68" x14ac:dyDescent="0.2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</row>
    <row r="1547" spans="1:68" x14ac:dyDescent="0.2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</row>
    <row r="1548" spans="1:68" x14ac:dyDescent="0.2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</row>
    <row r="1549" spans="1:68" x14ac:dyDescent="0.2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</row>
    <row r="1550" spans="1:68" x14ac:dyDescent="0.2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</row>
    <row r="1551" spans="1:68" x14ac:dyDescent="0.2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</row>
    <row r="1552" spans="1:68" x14ac:dyDescent="0.2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</row>
    <row r="1553" spans="1:68" x14ac:dyDescent="0.2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</row>
    <row r="1554" spans="1:68" x14ac:dyDescent="0.2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</row>
    <row r="1555" spans="1:68" x14ac:dyDescent="0.2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</row>
    <row r="1556" spans="1:68" x14ac:dyDescent="0.2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</row>
    <row r="1557" spans="1:68" x14ac:dyDescent="0.2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</row>
    <row r="1558" spans="1:68" x14ac:dyDescent="0.2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</row>
    <row r="1559" spans="1:68" x14ac:dyDescent="0.2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</row>
    <row r="1560" spans="1:68" x14ac:dyDescent="0.2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</row>
    <row r="1561" spans="1:68" x14ac:dyDescent="0.2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</row>
    <row r="1562" spans="1:68" x14ac:dyDescent="0.2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</row>
    <row r="1563" spans="1:68" x14ac:dyDescent="0.2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</row>
    <row r="1564" spans="1:68" x14ac:dyDescent="0.2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</row>
    <row r="1565" spans="1:68" x14ac:dyDescent="0.2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</row>
    <row r="1566" spans="1:68" x14ac:dyDescent="0.2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</row>
    <row r="1567" spans="1:68" x14ac:dyDescent="0.2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</row>
    <row r="1568" spans="1:68" x14ac:dyDescent="0.2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</row>
    <row r="1569" spans="1:68" x14ac:dyDescent="0.2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</row>
    <row r="1570" spans="1:68" x14ac:dyDescent="0.2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</row>
    <row r="1571" spans="1:68" x14ac:dyDescent="0.2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</row>
    <row r="1572" spans="1:68" x14ac:dyDescent="0.2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</row>
    <row r="1573" spans="1:68" x14ac:dyDescent="0.2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</row>
    <row r="1574" spans="1:68" x14ac:dyDescent="0.2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</row>
    <row r="1575" spans="1:68" x14ac:dyDescent="0.2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</row>
    <row r="1576" spans="1:68" x14ac:dyDescent="0.2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</row>
    <row r="1577" spans="1:68" x14ac:dyDescent="0.2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</row>
    <row r="1578" spans="1:68" x14ac:dyDescent="0.2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</row>
    <row r="1579" spans="1:68" x14ac:dyDescent="0.2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</row>
    <row r="1580" spans="1:68" x14ac:dyDescent="0.2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</row>
    <row r="1581" spans="1:68" x14ac:dyDescent="0.2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</row>
    <row r="1582" spans="1:68" x14ac:dyDescent="0.2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</row>
    <row r="1583" spans="1:68" x14ac:dyDescent="0.2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</row>
    <row r="1584" spans="1:68" x14ac:dyDescent="0.2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</row>
    <row r="1585" spans="1:68" x14ac:dyDescent="0.2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</row>
    <row r="1586" spans="1:68" x14ac:dyDescent="0.2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</row>
    <row r="1587" spans="1:68" x14ac:dyDescent="0.2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</row>
    <row r="1588" spans="1:68" x14ac:dyDescent="0.2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</row>
    <row r="1589" spans="1:68" x14ac:dyDescent="0.2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</row>
    <row r="1590" spans="1:68" x14ac:dyDescent="0.2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</row>
    <row r="1591" spans="1:68" x14ac:dyDescent="0.2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</row>
    <row r="1592" spans="1:68" x14ac:dyDescent="0.2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</row>
    <row r="1593" spans="1:68" x14ac:dyDescent="0.2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</row>
    <row r="1594" spans="1:68" x14ac:dyDescent="0.2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</row>
    <row r="1595" spans="1:68" x14ac:dyDescent="0.2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</row>
    <row r="1596" spans="1:68" x14ac:dyDescent="0.2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</row>
    <row r="1597" spans="1:68" x14ac:dyDescent="0.2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</row>
    <row r="1598" spans="1:68" x14ac:dyDescent="0.2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</row>
    <row r="1599" spans="1:68" x14ac:dyDescent="0.2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</row>
    <row r="1600" spans="1:68" x14ac:dyDescent="0.2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</row>
    <row r="1601" spans="1:68" x14ac:dyDescent="0.2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</row>
    <row r="1602" spans="1:68" x14ac:dyDescent="0.2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</row>
    <row r="1603" spans="1:68" x14ac:dyDescent="0.2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</row>
    <row r="1604" spans="1:68" x14ac:dyDescent="0.2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</row>
    <row r="1605" spans="1:68" x14ac:dyDescent="0.2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</row>
    <row r="1606" spans="1:68" x14ac:dyDescent="0.2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</row>
    <row r="1607" spans="1:68" x14ac:dyDescent="0.2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</row>
    <row r="1608" spans="1:68" x14ac:dyDescent="0.2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</row>
    <row r="1609" spans="1:68" x14ac:dyDescent="0.2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</row>
    <row r="1610" spans="1:68" x14ac:dyDescent="0.2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</row>
    <row r="1611" spans="1:68" x14ac:dyDescent="0.2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</row>
    <row r="1612" spans="1:68" x14ac:dyDescent="0.2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</row>
    <row r="1613" spans="1:68" x14ac:dyDescent="0.2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</row>
    <row r="1614" spans="1:68" x14ac:dyDescent="0.2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</row>
    <row r="1615" spans="1:68" x14ac:dyDescent="0.2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</row>
    <row r="1616" spans="1:68" x14ac:dyDescent="0.2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</row>
    <row r="1617" spans="1:68" x14ac:dyDescent="0.2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</row>
    <row r="1618" spans="1:68" x14ac:dyDescent="0.2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</row>
    <row r="1619" spans="1:68" x14ac:dyDescent="0.2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</row>
    <row r="1620" spans="1:68" x14ac:dyDescent="0.2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</row>
    <row r="1621" spans="1:68" x14ac:dyDescent="0.2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</row>
    <row r="1622" spans="1:68" x14ac:dyDescent="0.2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</row>
    <row r="1623" spans="1:68" x14ac:dyDescent="0.2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</row>
    <row r="1624" spans="1:68" x14ac:dyDescent="0.2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</row>
    <row r="1625" spans="1:68" x14ac:dyDescent="0.2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</row>
    <row r="1626" spans="1:68" x14ac:dyDescent="0.2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</row>
    <row r="1627" spans="1:68" x14ac:dyDescent="0.2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</row>
    <row r="1628" spans="1:68" x14ac:dyDescent="0.2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</row>
    <row r="1629" spans="1:68" x14ac:dyDescent="0.2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</row>
    <row r="1630" spans="1:68" x14ac:dyDescent="0.2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</row>
    <row r="1631" spans="1:68" x14ac:dyDescent="0.2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</row>
    <row r="1632" spans="1:68" x14ac:dyDescent="0.2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</row>
    <row r="1633" spans="1:68" x14ac:dyDescent="0.2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</row>
    <row r="1634" spans="1:68" x14ac:dyDescent="0.2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</row>
    <row r="1635" spans="1:68" x14ac:dyDescent="0.2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</row>
    <row r="1636" spans="1:68" x14ac:dyDescent="0.2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</row>
    <row r="1637" spans="1:68" x14ac:dyDescent="0.2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</row>
    <row r="1638" spans="1:68" x14ac:dyDescent="0.2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</row>
    <row r="1639" spans="1:68" x14ac:dyDescent="0.2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</row>
    <row r="1640" spans="1:68" x14ac:dyDescent="0.2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</row>
    <row r="1641" spans="1:68" x14ac:dyDescent="0.2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</row>
    <row r="1642" spans="1:68" x14ac:dyDescent="0.2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</row>
    <row r="1643" spans="1:68" x14ac:dyDescent="0.2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</row>
    <row r="1644" spans="1:68" x14ac:dyDescent="0.2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</row>
    <row r="1645" spans="1:68" x14ac:dyDescent="0.2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</row>
    <row r="1646" spans="1:68" x14ac:dyDescent="0.2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</row>
    <row r="1647" spans="1:68" x14ac:dyDescent="0.2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</row>
    <row r="1648" spans="1:68" x14ac:dyDescent="0.2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</row>
    <row r="1649" spans="1:68" x14ac:dyDescent="0.2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</row>
    <row r="1650" spans="1:68" x14ac:dyDescent="0.2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</row>
    <row r="1651" spans="1:68" x14ac:dyDescent="0.2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</row>
    <row r="1652" spans="1:68" x14ac:dyDescent="0.2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</row>
    <row r="1653" spans="1:68" x14ac:dyDescent="0.2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</row>
    <row r="1654" spans="1:68" x14ac:dyDescent="0.2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</row>
    <row r="1655" spans="1:68" x14ac:dyDescent="0.2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</row>
    <row r="1656" spans="1:68" x14ac:dyDescent="0.2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</row>
    <row r="1657" spans="1:68" x14ac:dyDescent="0.2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</row>
    <row r="1658" spans="1:68" x14ac:dyDescent="0.2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</row>
    <row r="1659" spans="1:68" x14ac:dyDescent="0.2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</row>
    <row r="1660" spans="1:68" x14ac:dyDescent="0.2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</row>
    <row r="1661" spans="1:68" x14ac:dyDescent="0.2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</row>
    <row r="1662" spans="1:68" x14ac:dyDescent="0.2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</row>
    <row r="1663" spans="1:68" x14ac:dyDescent="0.2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</row>
    <row r="1664" spans="1:68" x14ac:dyDescent="0.2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</row>
    <row r="1665" spans="1:68" x14ac:dyDescent="0.2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</row>
    <row r="1666" spans="1:68" x14ac:dyDescent="0.2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</row>
    <row r="1667" spans="1:68" x14ac:dyDescent="0.2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</row>
    <row r="1668" spans="1:68" x14ac:dyDescent="0.2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</row>
    <row r="1669" spans="1:68" x14ac:dyDescent="0.2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</row>
    <row r="1670" spans="1:68" x14ac:dyDescent="0.2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</row>
    <row r="1671" spans="1:68" x14ac:dyDescent="0.2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</row>
    <row r="1672" spans="1:68" x14ac:dyDescent="0.2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</row>
    <row r="1673" spans="1:68" x14ac:dyDescent="0.2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</row>
    <row r="1674" spans="1:68" x14ac:dyDescent="0.2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</row>
    <row r="1675" spans="1:68" x14ac:dyDescent="0.2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</row>
    <row r="1676" spans="1:68" x14ac:dyDescent="0.2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</row>
    <row r="1677" spans="1:68" x14ac:dyDescent="0.2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</row>
    <row r="1678" spans="1:68" x14ac:dyDescent="0.2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</row>
    <row r="1679" spans="1:68" x14ac:dyDescent="0.2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</row>
    <row r="1680" spans="1:68" x14ac:dyDescent="0.2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</row>
    <row r="1681" spans="1:68" x14ac:dyDescent="0.2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</row>
    <row r="1682" spans="1:68" x14ac:dyDescent="0.2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</row>
    <row r="1683" spans="1:68" x14ac:dyDescent="0.2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</row>
    <row r="1684" spans="1:68" x14ac:dyDescent="0.2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</row>
    <row r="1685" spans="1:68" x14ac:dyDescent="0.2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</row>
    <row r="1686" spans="1:68" x14ac:dyDescent="0.2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</row>
    <row r="1687" spans="1:68" x14ac:dyDescent="0.2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</row>
    <row r="1688" spans="1:68" x14ac:dyDescent="0.2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</row>
    <row r="1689" spans="1:68" x14ac:dyDescent="0.2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</row>
    <row r="1690" spans="1:68" x14ac:dyDescent="0.2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</row>
    <row r="1691" spans="1:68" x14ac:dyDescent="0.2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</row>
    <row r="1692" spans="1:68" x14ac:dyDescent="0.2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</row>
    <row r="1693" spans="1:68" x14ac:dyDescent="0.2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</row>
    <row r="1694" spans="1:68" x14ac:dyDescent="0.2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</row>
    <row r="1695" spans="1:68" x14ac:dyDescent="0.2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</row>
    <row r="1696" spans="1:68" x14ac:dyDescent="0.2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</row>
    <row r="1697" spans="1:68" x14ac:dyDescent="0.2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</row>
    <row r="1698" spans="1:68" x14ac:dyDescent="0.2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</row>
    <row r="1699" spans="1:68" x14ac:dyDescent="0.2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</row>
    <row r="1700" spans="1:68" x14ac:dyDescent="0.2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</row>
    <row r="1701" spans="1:68" x14ac:dyDescent="0.2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</row>
    <row r="1702" spans="1:68" x14ac:dyDescent="0.2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</row>
    <row r="1703" spans="1:68" x14ac:dyDescent="0.2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</row>
    <row r="1704" spans="1:68" x14ac:dyDescent="0.2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</row>
    <row r="1705" spans="1:68" x14ac:dyDescent="0.2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</row>
    <row r="1706" spans="1:68" x14ac:dyDescent="0.2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</row>
    <row r="1707" spans="1:68" x14ac:dyDescent="0.2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</row>
    <row r="1708" spans="1:68" x14ac:dyDescent="0.2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</row>
    <row r="1709" spans="1:68" x14ac:dyDescent="0.2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</row>
    <row r="1710" spans="1:68" x14ac:dyDescent="0.2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</row>
    <row r="1711" spans="1:68" x14ac:dyDescent="0.2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</row>
    <row r="1712" spans="1:68" x14ac:dyDescent="0.2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</row>
    <row r="1713" spans="1:68" x14ac:dyDescent="0.2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</row>
    <row r="1714" spans="1:68" x14ac:dyDescent="0.2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</row>
    <row r="1715" spans="1:68" x14ac:dyDescent="0.2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</row>
    <row r="1716" spans="1:68" x14ac:dyDescent="0.2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</row>
    <row r="1717" spans="1:68" x14ac:dyDescent="0.2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</row>
    <row r="1718" spans="1:68" x14ac:dyDescent="0.2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</row>
    <row r="1719" spans="1:68" x14ac:dyDescent="0.2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</row>
    <row r="1720" spans="1:68" x14ac:dyDescent="0.2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</row>
    <row r="1721" spans="1:68" x14ac:dyDescent="0.2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</row>
    <row r="1722" spans="1:68" x14ac:dyDescent="0.2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</row>
    <row r="1723" spans="1:68" x14ac:dyDescent="0.2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</row>
    <row r="1724" spans="1:68" x14ac:dyDescent="0.2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</row>
    <row r="1725" spans="1:68" x14ac:dyDescent="0.2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</row>
    <row r="1726" spans="1:68" x14ac:dyDescent="0.2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</row>
    <row r="1727" spans="1:68" x14ac:dyDescent="0.2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</row>
    <row r="1728" spans="1:68" x14ac:dyDescent="0.2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</row>
    <row r="1729" spans="1:68" x14ac:dyDescent="0.2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</row>
    <row r="1730" spans="1:68" x14ac:dyDescent="0.2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</row>
    <row r="1731" spans="1:68" x14ac:dyDescent="0.2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</row>
    <row r="1732" spans="1:68" x14ac:dyDescent="0.2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</row>
    <row r="1733" spans="1:68" x14ac:dyDescent="0.2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</row>
    <row r="1734" spans="1:68" x14ac:dyDescent="0.2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</row>
    <row r="1735" spans="1:68" x14ac:dyDescent="0.2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</row>
    <row r="1736" spans="1:68" x14ac:dyDescent="0.2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</row>
    <row r="1737" spans="1:68" x14ac:dyDescent="0.2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</row>
    <row r="1738" spans="1:68" x14ac:dyDescent="0.2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</row>
    <row r="1739" spans="1:68" x14ac:dyDescent="0.2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</row>
    <row r="1740" spans="1:68" x14ac:dyDescent="0.2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</row>
    <row r="1741" spans="1:68" x14ac:dyDescent="0.2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</row>
    <row r="1742" spans="1:68" x14ac:dyDescent="0.2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</row>
    <row r="1743" spans="1:68" x14ac:dyDescent="0.2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</row>
    <row r="1744" spans="1:68" x14ac:dyDescent="0.2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</row>
    <row r="1745" spans="1:68" x14ac:dyDescent="0.2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</row>
    <row r="1746" spans="1:68" x14ac:dyDescent="0.2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</row>
    <row r="1747" spans="1:68" x14ac:dyDescent="0.2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</row>
    <row r="1748" spans="1:68" x14ac:dyDescent="0.2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</row>
    <row r="1749" spans="1:68" x14ac:dyDescent="0.2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</row>
    <row r="1750" spans="1:68" x14ac:dyDescent="0.2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</row>
    <row r="1751" spans="1:68" x14ac:dyDescent="0.2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</row>
    <row r="1752" spans="1:68" x14ac:dyDescent="0.2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</row>
    <row r="1753" spans="1:68" x14ac:dyDescent="0.2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</row>
    <row r="1754" spans="1:68" x14ac:dyDescent="0.2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</row>
    <row r="1755" spans="1:68" x14ac:dyDescent="0.2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</row>
    <row r="1756" spans="1:68" x14ac:dyDescent="0.2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</row>
    <row r="1757" spans="1:68" x14ac:dyDescent="0.2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</row>
    <row r="1758" spans="1:68" x14ac:dyDescent="0.2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</row>
    <row r="1759" spans="1:68" x14ac:dyDescent="0.2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</row>
    <row r="1760" spans="1:68" x14ac:dyDescent="0.2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</row>
    <row r="1761" spans="1:68" x14ac:dyDescent="0.2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</row>
    <row r="1762" spans="1:68" x14ac:dyDescent="0.2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</row>
    <row r="1763" spans="1:68" x14ac:dyDescent="0.2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</row>
    <row r="1764" spans="1:68" x14ac:dyDescent="0.2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</row>
    <row r="1765" spans="1:68" x14ac:dyDescent="0.2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</row>
    <row r="1766" spans="1:68" x14ac:dyDescent="0.2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</row>
    <row r="1767" spans="1:68" x14ac:dyDescent="0.2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</row>
    <row r="1768" spans="1:68" x14ac:dyDescent="0.2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</row>
    <row r="1769" spans="1:68" x14ac:dyDescent="0.2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</row>
    <row r="1770" spans="1:68" x14ac:dyDescent="0.2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</row>
    <row r="1771" spans="1:68" x14ac:dyDescent="0.2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</row>
    <row r="1772" spans="1:68" x14ac:dyDescent="0.2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</row>
    <row r="1773" spans="1:68" x14ac:dyDescent="0.2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</row>
    <row r="1774" spans="1:68" x14ac:dyDescent="0.2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</row>
    <row r="1775" spans="1:68" x14ac:dyDescent="0.2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</row>
    <row r="1776" spans="1:68" x14ac:dyDescent="0.2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</row>
    <row r="1777" spans="1:68" x14ac:dyDescent="0.2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</row>
    <row r="1778" spans="1:68" x14ac:dyDescent="0.2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</row>
    <row r="1779" spans="1:68" x14ac:dyDescent="0.2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</row>
    <row r="1780" spans="1:68" x14ac:dyDescent="0.2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</row>
    <row r="1781" spans="1:68" x14ac:dyDescent="0.2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</row>
    <row r="1782" spans="1:68" x14ac:dyDescent="0.2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</row>
    <row r="1783" spans="1:68" x14ac:dyDescent="0.2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</row>
    <row r="1784" spans="1:68" x14ac:dyDescent="0.2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</row>
    <row r="1785" spans="1:68" x14ac:dyDescent="0.2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</row>
    <row r="1786" spans="1:68" x14ac:dyDescent="0.2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</row>
    <row r="1787" spans="1:68" x14ac:dyDescent="0.2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</row>
    <row r="1788" spans="1:68" x14ac:dyDescent="0.2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</row>
    <row r="1789" spans="1:68" x14ac:dyDescent="0.2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</row>
    <row r="1790" spans="1:68" x14ac:dyDescent="0.2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</row>
    <row r="1791" spans="1:68" x14ac:dyDescent="0.2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</row>
    <row r="1792" spans="1:68" x14ac:dyDescent="0.2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</row>
    <row r="1793" spans="1:68" x14ac:dyDescent="0.2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</row>
    <row r="1794" spans="1:68" x14ac:dyDescent="0.2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</row>
    <row r="1795" spans="1:68" x14ac:dyDescent="0.2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</row>
    <row r="1796" spans="1:68" x14ac:dyDescent="0.2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</row>
    <row r="1797" spans="1:68" x14ac:dyDescent="0.2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</row>
    <row r="1798" spans="1:68" x14ac:dyDescent="0.2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</row>
    <row r="1799" spans="1:68" x14ac:dyDescent="0.2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</row>
    <row r="1800" spans="1:68" x14ac:dyDescent="0.2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</row>
    <row r="1801" spans="1:68" x14ac:dyDescent="0.2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</row>
    <row r="1802" spans="1:68" x14ac:dyDescent="0.2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</row>
    <row r="1803" spans="1:68" x14ac:dyDescent="0.2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</row>
    <row r="1804" spans="1:68" x14ac:dyDescent="0.2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</row>
    <row r="1805" spans="1:68" x14ac:dyDescent="0.2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</row>
    <row r="1806" spans="1:68" x14ac:dyDescent="0.2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</row>
    <row r="1807" spans="1:68" x14ac:dyDescent="0.2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</row>
    <row r="1808" spans="1:68" x14ac:dyDescent="0.2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</row>
    <row r="1809" spans="1:68" x14ac:dyDescent="0.2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</row>
    <row r="1810" spans="1:68" x14ac:dyDescent="0.2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</row>
    <row r="1811" spans="1:68" x14ac:dyDescent="0.2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</row>
    <row r="1812" spans="1:68" x14ac:dyDescent="0.2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</row>
    <row r="1813" spans="1:68" x14ac:dyDescent="0.2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</row>
    <row r="1814" spans="1:68" x14ac:dyDescent="0.2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</row>
    <row r="1815" spans="1:68" x14ac:dyDescent="0.2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</row>
    <row r="1816" spans="1:68" x14ac:dyDescent="0.2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</row>
    <row r="1817" spans="1:68" x14ac:dyDescent="0.2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</row>
    <row r="1818" spans="1:68" x14ac:dyDescent="0.2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</row>
    <row r="1819" spans="1:68" x14ac:dyDescent="0.2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</row>
    <row r="1820" spans="1:68" x14ac:dyDescent="0.2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</row>
    <row r="1821" spans="1:68" x14ac:dyDescent="0.2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</row>
    <row r="1822" spans="1:68" x14ac:dyDescent="0.2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</row>
    <row r="1823" spans="1:68" x14ac:dyDescent="0.2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</row>
    <row r="1824" spans="1:68" x14ac:dyDescent="0.2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</row>
    <row r="1825" spans="1:68" x14ac:dyDescent="0.2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</row>
    <row r="1826" spans="1:68" x14ac:dyDescent="0.2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</row>
    <row r="1827" spans="1:68" x14ac:dyDescent="0.2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</row>
    <row r="1828" spans="1:68" x14ac:dyDescent="0.2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</row>
    <row r="1829" spans="1:68" x14ac:dyDescent="0.2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</row>
    <row r="1830" spans="1:68" x14ac:dyDescent="0.2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</row>
    <row r="1831" spans="1:68" x14ac:dyDescent="0.2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</row>
    <row r="1832" spans="1:68" x14ac:dyDescent="0.2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</row>
    <row r="1833" spans="1:68" x14ac:dyDescent="0.2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</row>
    <row r="1834" spans="1:68" x14ac:dyDescent="0.2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</row>
    <row r="1835" spans="1:68" x14ac:dyDescent="0.2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</row>
    <row r="1836" spans="1:68" x14ac:dyDescent="0.2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</row>
    <row r="1837" spans="1:68" x14ac:dyDescent="0.2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</row>
    <row r="1838" spans="1:68" x14ac:dyDescent="0.2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</row>
    <row r="1839" spans="1:68" x14ac:dyDescent="0.2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</row>
    <row r="1840" spans="1:68" x14ac:dyDescent="0.2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</row>
    <row r="1841" spans="1:68" x14ac:dyDescent="0.2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</row>
    <row r="1842" spans="1:68" x14ac:dyDescent="0.2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</row>
    <row r="1843" spans="1:68" x14ac:dyDescent="0.2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</row>
    <row r="1844" spans="1:68" x14ac:dyDescent="0.2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</row>
    <row r="1845" spans="1:68" x14ac:dyDescent="0.2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</row>
    <row r="1846" spans="1:68" x14ac:dyDescent="0.2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</row>
    <row r="1847" spans="1:68" x14ac:dyDescent="0.2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</row>
    <row r="1848" spans="1:68" x14ac:dyDescent="0.2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</row>
    <row r="1849" spans="1:68" x14ac:dyDescent="0.2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</row>
    <row r="1850" spans="1:68" x14ac:dyDescent="0.2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</row>
    <row r="1851" spans="1:68" x14ac:dyDescent="0.2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</row>
    <row r="1852" spans="1:68" x14ac:dyDescent="0.2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</row>
    <row r="1853" spans="1:68" x14ac:dyDescent="0.2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</row>
    <row r="1854" spans="1:68" x14ac:dyDescent="0.2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</row>
    <row r="1855" spans="1:68" x14ac:dyDescent="0.2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</row>
    <row r="1856" spans="1:68" x14ac:dyDescent="0.2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</row>
    <row r="1857" spans="1:68" x14ac:dyDescent="0.2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</row>
    <row r="1858" spans="1:68" x14ac:dyDescent="0.2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</row>
    <row r="1859" spans="1:68" x14ac:dyDescent="0.2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</row>
    <row r="1860" spans="1:68" x14ac:dyDescent="0.2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</row>
    <row r="1861" spans="1:68" x14ac:dyDescent="0.2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</row>
    <row r="1862" spans="1:68" x14ac:dyDescent="0.2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</row>
    <row r="1863" spans="1:68" x14ac:dyDescent="0.2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</row>
    <row r="1864" spans="1:68" x14ac:dyDescent="0.2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</row>
    <row r="1865" spans="1:68" x14ac:dyDescent="0.2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</row>
    <row r="1866" spans="1:68" x14ac:dyDescent="0.2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</row>
    <row r="1867" spans="1:68" x14ac:dyDescent="0.2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</row>
    <row r="1868" spans="1:68" x14ac:dyDescent="0.2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</row>
    <row r="1869" spans="1:68" x14ac:dyDescent="0.2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</row>
    <row r="1870" spans="1:68" x14ac:dyDescent="0.2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</row>
    <row r="1871" spans="1:68" x14ac:dyDescent="0.2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</row>
    <row r="1872" spans="1:68" x14ac:dyDescent="0.2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</row>
    <row r="1873" spans="1:68" x14ac:dyDescent="0.2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</row>
    <row r="1874" spans="1:68" x14ac:dyDescent="0.2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</row>
    <row r="1875" spans="1:68" x14ac:dyDescent="0.2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</row>
    <row r="1876" spans="1:68" x14ac:dyDescent="0.2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</row>
    <row r="1877" spans="1:68" x14ac:dyDescent="0.2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</row>
    <row r="1878" spans="1:68" x14ac:dyDescent="0.2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</row>
    <row r="1879" spans="1:68" x14ac:dyDescent="0.2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</row>
    <row r="1880" spans="1:68" x14ac:dyDescent="0.2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</row>
    <row r="1881" spans="1:68" x14ac:dyDescent="0.2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</row>
    <row r="1882" spans="1:68" x14ac:dyDescent="0.2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</row>
    <row r="1883" spans="1:68" x14ac:dyDescent="0.2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</row>
    <row r="1884" spans="1:68" x14ac:dyDescent="0.2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</row>
    <row r="1885" spans="1:68" x14ac:dyDescent="0.2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</row>
    <row r="1886" spans="1:68" x14ac:dyDescent="0.2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</row>
    <row r="1887" spans="1:68" x14ac:dyDescent="0.2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</row>
    <row r="1888" spans="1:68" x14ac:dyDescent="0.2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</row>
    <row r="1889" spans="1:68" x14ac:dyDescent="0.2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</row>
    <row r="1890" spans="1:68" x14ac:dyDescent="0.2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</row>
    <row r="1891" spans="1:68" x14ac:dyDescent="0.2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</row>
    <row r="1892" spans="1:68" x14ac:dyDescent="0.2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</row>
    <row r="1893" spans="1:68" x14ac:dyDescent="0.2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</row>
    <row r="1894" spans="1:68" x14ac:dyDescent="0.2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</row>
    <row r="1895" spans="1:68" x14ac:dyDescent="0.2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</row>
    <row r="1896" spans="1:68" x14ac:dyDescent="0.2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</row>
    <row r="1897" spans="1:68" x14ac:dyDescent="0.2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</row>
    <row r="1898" spans="1:68" x14ac:dyDescent="0.2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</row>
    <row r="1899" spans="1:68" x14ac:dyDescent="0.2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</row>
    <row r="1900" spans="1:68" x14ac:dyDescent="0.2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</row>
    <row r="1901" spans="1:68" x14ac:dyDescent="0.2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</row>
    <row r="1902" spans="1:68" x14ac:dyDescent="0.2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</row>
    <row r="1903" spans="1:68" x14ac:dyDescent="0.2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</row>
    <row r="1904" spans="1:68" x14ac:dyDescent="0.2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</row>
    <row r="1905" spans="1:68" x14ac:dyDescent="0.2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</row>
    <row r="1906" spans="1:68" x14ac:dyDescent="0.2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</row>
    <row r="1907" spans="1:68" x14ac:dyDescent="0.2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</row>
    <row r="1908" spans="1:68" x14ac:dyDescent="0.2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</row>
    <row r="1909" spans="1:68" x14ac:dyDescent="0.2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</row>
    <row r="1910" spans="1:68" x14ac:dyDescent="0.2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</row>
    <row r="1911" spans="1:68" x14ac:dyDescent="0.2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</row>
    <row r="1912" spans="1:68" x14ac:dyDescent="0.2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</row>
    <row r="1913" spans="1:68" x14ac:dyDescent="0.2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</row>
    <row r="1914" spans="1:68" x14ac:dyDescent="0.2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</row>
    <row r="1915" spans="1:68" x14ac:dyDescent="0.2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</row>
    <row r="1916" spans="1:68" x14ac:dyDescent="0.2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</row>
    <row r="1917" spans="1:68" x14ac:dyDescent="0.2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</row>
    <row r="1918" spans="1:68" x14ac:dyDescent="0.2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</row>
    <row r="1919" spans="1:68" x14ac:dyDescent="0.2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</row>
    <row r="1920" spans="1:68" x14ac:dyDescent="0.2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</row>
    <row r="1921" spans="1:68" x14ac:dyDescent="0.2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</row>
    <row r="1922" spans="1:68" x14ac:dyDescent="0.2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</row>
    <row r="1923" spans="1:68" x14ac:dyDescent="0.2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</row>
    <row r="1924" spans="1:68" x14ac:dyDescent="0.2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</row>
    <row r="1925" spans="1:68" x14ac:dyDescent="0.2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</row>
    <row r="1926" spans="1:68" x14ac:dyDescent="0.2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</row>
    <row r="1927" spans="1:68" x14ac:dyDescent="0.2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</row>
    <row r="1928" spans="1:68" x14ac:dyDescent="0.2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</row>
    <row r="1929" spans="1:68" x14ac:dyDescent="0.2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</row>
    <row r="1930" spans="1:68" x14ac:dyDescent="0.2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</row>
    <row r="1931" spans="1:68" x14ac:dyDescent="0.2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</row>
    <row r="1932" spans="1:68" x14ac:dyDescent="0.2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</row>
    <row r="1933" spans="1:68" x14ac:dyDescent="0.2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</row>
    <row r="1934" spans="1:68" x14ac:dyDescent="0.2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</row>
    <row r="1935" spans="1:68" x14ac:dyDescent="0.2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</row>
    <row r="1936" spans="1:68" x14ac:dyDescent="0.2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</row>
    <row r="1937" spans="1:68" x14ac:dyDescent="0.2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</row>
    <row r="1938" spans="1:68" x14ac:dyDescent="0.2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</row>
    <row r="1939" spans="1:68" x14ac:dyDescent="0.2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</row>
    <row r="1940" spans="1:68" x14ac:dyDescent="0.2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</row>
    <row r="1941" spans="1:68" x14ac:dyDescent="0.2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</row>
    <row r="1942" spans="1:68" x14ac:dyDescent="0.2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</row>
    <row r="1943" spans="1:68" x14ac:dyDescent="0.2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</row>
    <row r="1944" spans="1:68" x14ac:dyDescent="0.2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</row>
    <row r="1945" spans="1:68" x14ac:dyDescent="0.2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</row>
    <row r="1946" spans="1:68" x14ac:dyDescent="0.2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</row>
    <row r="1947" spans="1:68" x14ac:dyDescent="0.2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</row>
    <row r="1948" spans="1:68" x14ac:dyDescent="0.2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</row>
    <row r="1949" spans="1:68" x14ac:dyDescent="0.2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</row>
    <row r="1950" spans="1:68" x14ac:dyDescent="0.2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</row>
    <row r="1951" spans="1:68" x14ac:dyDescent="0.2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</row>
    <row r="1952" spans="1:68" x14ac:dyDescent="0.2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</row>
    <row r="1953" spans="1:68" x14ac:dyDescent="0.2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</row>
    <row r="1954" spans="1:68" x14ac:dyDescent="0.2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</row>
    <row r="1955" spans="1:68" x14ac:dyDescent="0.2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</row>
    <row r="1956" spans="1:68" x14ac:dyDescent="0.2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</row>
    <row r="1957" spans="1:68" x14ac:dyDescent="0.2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</row>
    <row r="1958" spans="1:68" x14ac:dyDescent="0.2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</row>
    <row r="1959" spans="1:68" x14ac:dyDescent="0.2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</row>
    <row r="1960" spans="1:68" x14ac:dyDescent="0.2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</row>
    <row r="1961" spans="1:68" x14ac:dyDescent="0.2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</row>
    <row r="1962" spans="1:68" x14ac:dyDescent="0.2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</row>
    <row r="1963" spans="1:68" x14ac:dyDescent="0.2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</row>
    <row r="1964" spans="1:68" x14ac:dyDescent="0.2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</row>
    <row r="1965" spans="1:68" x14ac:dyDescent="0.2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</row>
    <row r="1966" spans="1:68" x14ac:dyDescent="0.2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</row>
    <row r="1967" spans="1:68" x14ac:dyDescent="0.2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</row>
    <row r="1968" spans="1:68" x14ac:dyDescent="0.2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</row>
    <row r="1969" spans="1:68" x14ac:dyDescent="0.2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</row>
    <row r="1970" spans="1:68" x14ac:dyDescent="0.2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</row>
    <row r="1971" spans="1:68" x14ac:dyDescent="0.2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</row>
    <row r="1972" spans="1:68" x14ac:dyDescent="0.2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</row>
    <row r="1973" spans="1:68" x14ac:dyDescent="0.2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</row>
    <row r="1974" spans="1:68" x14ac:dyDescent="0.2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</row>
    <row r="1975" spans="1:68" x14ac:dyDescent="0.2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</row>
    <row r="1976" spans="1:68" x14ac:dyDescent="0.2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</row>
    <row r="1977" spans="1:68" x14ac:dyDescent="0.2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</row>
    <row r="1978" spans="1:68" x14ac:dyDescent="0.2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</row>
    <row r="1979" spans="1:68" x14ac:dyDescent="0.2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</row>
    <row r="1980" spans="1:68" x14ac:dyDescent="0.2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</row>
    <row r="1981" spans="1:68" x14ac:dyDescent="0.2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</row>
    <row r="1982" spans="1:68" x14ac:dyDescent="0.2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</row>
    <row r="1983" spans="1:68" x14ac:dyDescent="0.2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</row>
    <row r="1984" spans="1:68" x14ac:dyDescent="0.2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</row>
    <row r="1985" spans="1:68" x14ac:dyDescent="0.2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</row>
    <row r="1986" spans="1:68" x14ac:dyDescent="0.2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</row>
    <row r="1987" spans="1:68" x14ac:dyDescent="0.2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</row>
    <row r="1988" spans="1:68" x14ac:dyDescent="0.2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</row>
    <row r="1989" spans="1:68" x14ac:dyDescent="0.2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</row>
    <row r="1990" spans="1:68" x14ac:dyDescent="0.2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</row>
    <row r="1991" spans="1:68" x14ac:dyDescent="0.2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</row>
    <row r="1992" spans="1:68" x14ac:dyDescent="0.2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</row>
    <row r="1993" spans="1:68" x14ac:dyDescent="0.2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</row>
    <row r="1994" spans="1:68" x14ac:dyDescent="0.2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</row>
    <row r="1995" spans="1:68" x14ac:dyDescent="0.2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</row>
    <row r="1996" spans="1:68" x14ac:dyDescent="0.2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</row>
    <row r="1997" spans="1:68" x14ac:dyDescent="0.2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</row>
    <row r="1998" spans="1:68" x14ac:dyDescent="0.2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</row>
    <row r="1999" spans="1:68" x14ac:dyDescent="0.2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</row>
    <row r="2000" spans="1:68" x14ac:dyDescent="0.2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</row>
    <row r="2001" spans="1:68" x14ac:dyDescent="0.2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</row>
    <row r="2002" spans="1:68" x14ac:dyDescent="0.2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</row>
    <row r="2003" spans="1:68" x14ac:dyDescent="0.2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</row>
    <row r="2004" spans="1:68" x14ac:dyDescent="0.2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</row>
    <row r="2005" spans="1:68" x14ac:dyDescent="0.2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</row>
    <row r="2006" spans="1:68" x14ac:dyDescent="0.2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</row>
    <row r="2007" spans="1:68" x14ac:dyDescent="0.2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</row>
    <row r="2008" spans="1:68" x14ac:dyDescent="0.2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</row>
    <row r="2009" spans="1:68" x14ac:dyDescent="0.2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</row>
    <row r="2010" spans="1:68" x14ac:dyDescent="0.2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</row>
    <row r="2011" spans="1:68" x14ac:dyDescent="0.2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</row>
    <row r="2012" spans="1:68" x14ac:dyDescent="0.2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</row>
    <row r="2013" spans="1:68" x14ac:dyDescent="0.2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</row>
    <row r="2014" spans="1:68" x14ac:dyDescent="0.2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</row>
    <row r="2015" spans="1:68" x14ac:dyDescent="0.2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</row>
    <row r="2016" spans="1:68" x14ac:dyDescent="0.2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</row>
    <row r="2017" spans="1:68" x14ac:dyDescent="0.2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</row>
    <row r="2018" spans="1:68" x14ac:dyDescent="0.2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</row>
    <row r="2019" spans="1:68" x14ac:dyDescent="0.2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</row>
    <row r="2020" spans="1:68" x14ac:dyDescent="0.2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</row>
    <row r="2021" spans="1:68" x14ac:dyDescent="0.2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</row>
    <row r="2022" spans="1:68" x14ac:dyDescent="0.2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</row>
    <row r="2023" spans="1:68" x14ac:dyDescent="0.2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</row>
    <row r="2024" spans="1:68" x14ac:dyDescent="0.2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</row>
    <row r="2025" spans="1:68" x14ac:dyDescent="0.2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</row>
    <row r="2026" spans="1:68" x14ac:dyDescent="0.2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</row>
    <row r="2027" spans="1:68" x14ac:dyDescent="0.2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</row>
    <row r="2028" spans="1:68" x14ac:dyDescent="0.2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</row>
    <row r="2029" spans="1:68" x14ac:dyDescent="0.2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</row>
    <row r="2030" spans="1:68" x14ac:dyDescent="0.2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</row>
    <row r="2031" spans="1:68" x14ac:dyDescent="0.2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</row>
    <row r="2032" spans="1:68" x14ac:dyDescent="0.2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</row>
    <row r="2033" spans="1:68" x14ac:dyDescent="0.2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</row>
    <row r="2034" spans="1:68" x14ac:dyDescent="0.2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</row>
    <row r="2035" spans="1:68" x14ac:dyDescent="0.2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</row>
    <row r="2036" spans="1:68" x14ac:dyDescent="0.2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</row>
    <row r="2037" spans="1:68" x14ac:dyDescent="0.2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</row>
    <row r="2038" spans="1:68" x14ac:dyDescent="0.2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</row>
    <row r="2039" spans="1:68" x14ac:dyDescent="0.2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</row>
    <row r="2040" spans="1:68" x14ac:dyDescent="0.2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</row>
    <row r="2041" spans="1:68" x14ac:dyDescent="0.2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</row>
    <row r="2042" spans="1:68" x14ac:dyDescent="0.2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</row>
    <row r="2043" spans="1:68" x14ac:dyDescent="0.2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</row>
    <row r="2044" spans="1:68" x14ac:dyDescent="0.2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</row>
    <row r="2045" spans="1:68" x14ac:dyDescent="0.2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</row>
    <row r="2046" spans="1:68" x14ac:dyDescent="0.2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</row>
    <row r="2047" spans="1:68" x14ac:dyDescent="0.2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</row>
    <row r="2048" spans="1:68" x14ac:dyDescent="0.2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</row>
    <row r="2049" spans="1:68" x14ac:dyDescent="0.2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</row>
    <row r="2050" spans="1:68" x14ac:dyDescent="0.2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</row>
    <row r="2051" spans="1:68" x14ac:dyDescent="0.2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</row>
    <row r="2052" spans="1:68" x14ac:dyDescent="0.2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</row>
    <row r="2053" spans="1:68" x14ac:dyDescent="0.2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</row>
    <row r="2054" spans="1:68" x14ac:dyDescent="0.2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</row>
    <row r="2055" spans="1:68" x14ac:dyDescent="0.2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</row>
    <row r="2056" spans="1:68" x14ac:dyDescent="0.2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</row>
    <row r="2057" spans="1:68" x14ac:dyDescent="0.2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</row>
    <row r="2058" spans="1:68" x14ac:dyDescent="0.2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</row>
    <row r="2059" spans="1:68" x14ac:dyDescent="0.2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</row>
    <row r="2060" spans="1:68" x14ac:dyDescent="0.2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</row>
    <row r="2061" spans="1:68" x14ac:dyDescent="0.2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</row>
    <row r="2062" spans="1:68" x14ac:dyDescent="0.2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</row>
    <row r="2063" spans="1:68" x14ac:dyDescent="0.2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</row>
    <row r="2064" spans="1:68" x14ac:dyDescent="0.2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</row>
    <row r="2065" spans="1:68" x14ac:dyDescent="0.2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</row>
    <row r="2066" spans="1:68" x14ac:dyDescent="0.2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</row>
    <row r="2067" spans="1:68" x14ac:dyDescent="0.2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</row>
    <row r="2068" spans="1:68" x14ac:dyDescent="0.2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</row>
    <row r="2069" spans="1:68" x14ac:dyDescent="0.2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</row>
    <row r="2070" spans="1:68" x14ac:dyDescent="0.2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</row>
    <row r="2071" spans="1:68" x14ac:dyDescent="0.2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</row>
    <row r="2072" spans="1:68" x14ac:dyDescent="0.2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</row>
    <row r="2073" spans="1:68" x14ac:dyDescent="0.2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</row>
    <row r="2074" spans="1:68" x14ac:dyDescent="0.2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</row>
    <row r="2075" spans="1:68" x14ac:dyDescent="0.2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</row>
    <row r="2076" spans="1:68" x14ac:dyDescent="0.2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</row>
    <row r="2077" spans="1:68" x14ac:dyDescent="0.2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</row>
    <row r="2078" spans="1:68" x14ac:dyDescent="0.2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</row>
    <row r="2079" spans="1:68" x14ac:dyDescent="0.2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</row>
    <row r="2080" spans="1:68" x14ac:dyDescent="0.2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</row>
    <row r="2081" spans="1:68" x14ac:dyDescent="0.2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</row>
    <row r="2082" spans="1:68" x14ac:dyDescent="0.2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</row>
    <row r="2083" spans="1:68" x14ac:dyDescent="0.2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</row>
    <row r="2084" spans="1:68" x14ac:dyDescent="0.2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</row>
    <row r="2085" spans="1:68" x14ac:dyDescent="0.2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</row>
    <row r="2086" spans="1:68" x14ac:dyDescent="0.2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</row>
    <row r="2087" spans="1:68" x14ac:dyDescent="0.2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</row>
    <row r="2088" spans="1:68" x14ac:dyDescent="0.2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</row>
    <row r="2089" spans="1:68" x14ac:dyDescent="0.2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</row>
    <row r="2090" spans="1:68" x14ac:dyDescent="0.2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</row>
    <row r="2091" spans="1:68" x14ac:dyDescent="0.2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</row>
    <row r="2092" spans="1:68" x14ac:dyDescent="0.2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</row>
    <row r="2093" spans="1:68" x14ac:dyDescent="0.2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</row>
    <row r="2094" spans="1:68" x14ac:dyDescent="0.2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</row>
    <row r="2095" spans="1:68" x14ac:dyDescent="0.2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</row>
    <row r="2096" spans="1:68" x14ac:dyDescent="0.2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</row>
    <row r="2097" spans="1:68" x14ac:dyDescent="0.2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</row>
    <row r="2098" spans="1:68" x14ac:dyDescent="0.2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</row>
    <row r="2099" spans="1:68" x14ac:dyDescent="0.2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</row>
    <row r="2100" spans="1:68" x14ac:dyDescent="0.2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</row>
    <row r="2101" spans="1:68" x14ac:dyDescent="0.2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</row>
    <row r="2102" spans="1:68" x14ac:dyDescent="0.2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</row>
    <row r="2103" spans="1:68" x14ac:dyDescent="0.2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</row>
    <row r="2104" spans="1:68" x14ac:dyDescent="0.2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</row>
    <row r="2105" spans="1:68" x14ac:dyDescent="0.2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</row>
    <row r="2106" spans="1:68" x14ac:dyDescent="0.2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</row>
    <row r="2107" spans="1:68" x14ac:dyDescent="0.2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</row>
    <row r="2108" spans="1:68" x14ac:dyDescent="0.2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</row>
    <row r="2109" spans="1:68" x14ac:dyDescent="0.2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</row>
    <row r="2110" spans="1:68" x14ac:dyDescent="0.2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</row>
    <row r="2111" spans="1:68" x14ac:dyDescent="0.2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</row>
    <row r="2112" spans="1:68" x14ac:dyDescent="0.2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</row>
    <row r="2113" spans="1:68" x14ac:dyDescent="0.2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</row>
    <row r="2114" spans="1:68" x14ac:dyDescent="0.2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</row>
    <row r="2115" spans="1:68" x14ac:dyDescent="0.2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</row>
    <row r="2116" spans="1:68" x14ac:dyDescent="0.2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</row>
    <row r="2117" spans="1:68" x14ac:dyDescent="0.2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</row>
    <row r="2118" spans="1:68" x14ac:dyDescent="0.2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</row>
    <row r="2119" spans="1:68" x14ac:dyDescent="0.2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</row>
    <row r="2120" spans="1:68" x14ac:dyDescent="0.2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</row>
    <row r="2121" spans="1:68" x14ac:dyDescent="0.2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</row>
    <row r="2122" spans="1:68" x14ac:dyDescent="0.2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</row>
    <row r="2123" spans="1:68" x14ac:dyDescent="0.2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</row>
    <row r="2124" spans="1:68" x14ac:dyDescent="0.2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</row>
    <row r="2125" spans="1:68" x14ac:dyDescent="0.2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</row>
    <row r="2126" spans="1:68" x14ac:dyDescent="0.2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</row>
    <row r="2127" spans="1:68" x14ac:dyDescent="0.2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</row>
    <row r="2128" spans="1:68" x14ac:dyDescent="0.2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</row>
    <row r="2129" spans="1:68" x14ac:dyDescent="0.2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</row>
    <row r="2130" spans="1:68" x14ac:dyDescent="0.2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</row>
    <row r="2131" spans="1:68" x14ac:dyDescent="0.2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</row>
    <row r="2132" spans="1:68" x14ac:dyDescent="0.2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</row>
    <row r="2133" spans="1:68" x14ac:dyDescent="0.2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</row>
    <row r="2134" spans="1:68" x14ac:dyDescent="0.2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</row>
    <row r="2135" spans="1:68" x14ac:dyDescent="0.2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</row>
    <row r="2136" spans="1:68" x14ac:dyDescent="0.2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</row>
    <row r="2137" spans="1:68" x14ac:dyDescent="0.2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</row>
    <row r="2138" spans="1:68" x14ac:dyDescent="0.2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</row>
    <row r="2139" spans="1:68" x14ac:dyDescent="0.2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</row>
    <row r="2140" spans="1:68" x14ac:dyDescent="0.2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</row>
    <row r="2141" spans="1:68" x14ac:dyDescent="0.2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</row>
    <row r="2142" spans="1:68" x14ac:dyDescent="0.2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</row>
    <row r="2143" spans="1:68" x14ac:dyDescent="0.2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</row>
    <row r="2144" spans="1:68" x14ac:dyDescent="0.2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</row>
    <row r="2145" spans="1:68" x14ac:dyDescent="0.2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</row>
    <row r="2146" spans="1:68" x14ac:dyDescent="0.2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</row>
    <row r="2147" spans="1:68" x14ac:dyDescent="0.2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</row>
    <row r="2148" spans="1:68" x14ac:dyDescent="0.2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</row>
    <row r="2149" spans="1:68" x14ac:dyDescent="0.2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</row>
    <row r="2150" spans="1:68" x14ac:dyDescent="0.2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</row>
    <row r="2151" spans="1:68" x14ac:dyDescent="0.2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</row>
    <row r="2152" spans="1:68" x14ac:dyDescent="0.2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</row>
    <row r="2153" spans="1:68" x14ac:dyDescent="0.2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</row>
    <row r="2154" spans="1:68" x14ac:dyDescent="0.2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</row>
    <row r="2155" spans="1:68" x14ac:dyDescent="0.2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</row>
    <row r="2156" spans="1:68" x14ac:dyDescent="0.2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</row>
    <row r="2157" spans="1:68" x14ac:dyDescent="0.2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</row>
    <row r="2158" spans="1:68" x14ac:dyDescent="0.2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</row>
    <row r="2159" spans="1:68" x14ac:dyDescent="0.2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</row>
    <row r="2160" spans="1:68" x14ac:dyDescent="0.2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</row>
    <row r="2161" spans="1:68" x14ac:dyDescent="0.2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</row>
    <row r="2162" spans="1:68" x14ac:dyDescent="0.2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</row>
    <row r="2163" spans="1:68" x14ac:dyDescent="0.2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</row>
    <row r="2164" spans="1:68" x14ac:dyDescent="0.2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</row>
    <row r="2165" spans="1:68" x14ac:dyDescent="0.2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</row>
    <row r="2166" spans="1:68" x14ac:dyDescent="0.2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</row>
    <row r="2167" spans="1:68" x14ac:dyDescent="0.2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</row>
    <row r="2168" spans="1:68" x14ac:dyDescent="0.2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</row>
    <row r="2169" spans="1:68" x14ac:dyDescent="0.2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</row>
    <row r="2170" spans="1:68" x14ac:dyDescent="0.2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</row>
    <row r="2171" spans="1:68" x14ac:dyDescent="0.2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</row>
    <row r="2172" spans="1:68" x14ac:dyDescent="0.2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</row>
    <row r="2173" spans="1:68" x14ac:dyDescent="0.2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</row>
    <row r="2174" spans="1:68" x14ac:dyDescent="0.2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</row>
    <row r="2175" spans="1:68" x14ac:dyDescent="0.2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</row>
    <row r="2176" spans="1:68" x14ac:dyDescent="0.2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</row>
    <row r="2177" spans="1:68" x14ac:dyDescent="0.2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</row>
    <row r="2178" spans="1:68" x14ac:dyDescent="0.2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</row>
    <row r="2179" spans="1:68" x14ac:dyDescent="0.2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</row>
    <row r="2180" spans="1:68" x14ac:dyDescent="0.2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</row>
    <row r="2181" spans="1:68" x14ac:dyDescent="0.2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</row>
    <row r="2182" spans="1:68" x14ac:dyDescent="0.2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</row>
    <row r="2183" spans="1:68" x14ac:dyDescent="0.2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</row>
    <row r="2184" spans="1:68" x14ac:dyDescent="0.2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</row>
    <row r="2185" spans="1:68" x14ac:dyDescent="0.2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</row>
    <row r="2186" spans="1:68" x14ac:dyDescent="0.2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</row>
    <row r="2187" spans="1:68" x14ac:dyDescent="0.2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</row>
    <row r="2188" spans="1:68" x14ac:dyDescent="0.2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</row>
    <row r="2189" spans="1:68" x14ac:dyDescent="0.2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</row>
    <row r="2190" spans="1:68" x14ac:dyDescent="0.2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</row>
    <row r="2191" spans="1:68" x14ac:dyDescent="0.2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</row>
    <row r="2192" spans="1:68" x14ac:dyDescent="0.2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</row>
    <row r="2193" spans="1:68" x14ac:dyDescent="0.2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</row>
    <row r="2194" spans="1:68" x14ac:dyDescent="0.2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</row>
    <row r="2195" spans="1:68" x14ac:dyDescent="0.2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</row>
    <row r="2196" spans="1:68" x14ac:dyDescent="0.2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</row>
    <row r="2197" spans="1:68" x14ac:dyDescent="0.2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</row>
    <row r="2198" spans="1:68" x14ac:dyDescent="0.2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</row>
    <row r="2199" spans="1:68" x14ac:dyDescent="0.2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</row>
    <row r="2200" spans="1:68" x14ac:dyDescent="0.2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</row>
    <row r="2201" spans="1:68" x14ac:dyDescent="0.2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</row>
    <row r="2202" spans="1:68" x14ac:dyDescent="0.2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</row>
    <row r="2203" spans="1:68" x14ac:dyDescent="0.2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</row>
    <row r="2204" spans="1:68" x14ac:dyDescent="0.2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</row>
    <row r="2205" spans="1:68" x14ac:dyDescent="0.2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</row>
    <row r="2206" spans="1:68" x14ac:dyDescent="0.2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</row>
    <row r="2207" spans="1:68" x14ac:dyDescent="0.2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</row>
    <row r="2208" spans="1:68" x14ac:dyDescent="0.2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</row>
    <row r="2209" spans="1:68" x14ac:dyDescent="0.2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</row>
    <row r="2210" spans="1:68" x14ac:dyDescent="0.2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</row>
    <row r="2211" spans="1:68" x14ac:dyDescent="0.2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</row>
    <row r="2212" spans="1:68" x14ac:dyDescent="0.2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</row>
    <row r="2213" spans="1:68" x14ac:dyDescent="0.2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</row>
    <row r="2214" spans="1:68" x14ac:dyDescent="0.2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</row>
    <row r="2215" spans="1:68" x14ac:dyDescent="0.2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</row>
    <row r="2216" spans="1:68" x14ac:dyDescent="0.2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</row>
    <row r="2217" spans="1:68" x14ac:dyDescent="0.2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</row>
    <row r="2218" spans="1:68" x14ac:dyDescent="0.2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</row>
    <row r="2219" spans="1:68" x14ac:dyDescent="0.2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</row>
    <row r="2220" spans="1:68" x14ac:dyDescent="0.2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</row>
    <row r="2221" spans="1:68" x14ac:dyDescent="0.2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</row>
    <row r="2222" spans="1:68" x14ac:dyDescent="0.2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</row>
    <row r="2223" spans="1:68" x14ac:dyDescent="0.2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</row>
    <row r="2224" spans="1:68" x14ac:dyDescent="0.2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</row>
    <row r="2225" spans="1:68" x14ac:dyDescent="0.2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</row>
    <row r="2226" spans="1:68" x14ac:dyDescent="0.2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</row>
    <row r="2227" spans="1:68" x14ac:dyDescent="0.2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</row>
    <row r="2228" spans="1:68" x14ac:dyDescent="0.2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</row>
    <row r="2229" spans="1:68" x14ac:dyDescent="0.2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</row>
    <row r="2230" spans="1:68" x14ac:dyDescent="0.2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</row>
    <row r="2231" spans="1:68" x14ac:dyDescent="0.2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</row>
    <row r="2232" spans="1:68" x14ac:dyDescent="0.2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</row>
    <row r="2233" spans="1:68" x14ac:dyDescent="0.2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</row>
    <row r="2234" spans="1:68" x14ac:dyDescent="0.2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</row>
    <row r="2235" spans="1:68" x14ac:dyDescent="0.2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</row>
    <row r="2236" spans="1:68" x14ac:dyDescent="0.2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</row>
    <row r="2237" spans="1:68" x14ac:dyDescent="0.2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</row>
    <row r="2238" spans="1:68" x14ac:dyDescent="0.2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</row>
    <row r="2239" spans="1:68" x14ac:dyDescent="0.2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</row>
    <row r="2240" spans="1:68" x14ac:dyDescent="0.2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</row>
    <row r="2241" spans="1:68" x14ac:dyDescent="0.2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</row>
    <row r="2242" spans="1:68" x14ac:dyDescent="0.2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</row>
    <row r="2243" spans="1:68" x14ac:dyDescent="0.2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</row>
    <row r="2244" spans="1:68" x14ac:dyDescent="0.2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</row>
    <row r="2245" spans="1:68" x14ac:dyDescent="0.2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</row>
    <row r="2246" spans="1:68" x14ac:dyDescent="0.2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</row>
    <row r="2247" spans="1:68" x14ac:dyDescent="0.2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</row>
    <row r="2248" spans="1:68" x14ac:dyDescent="0.2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</row>
    <row r="2249" spans="1:68" x14ac:dyDescent="0.2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</row>
    <row r="2250" spans="1:68" x14ac:dyDescent="0.2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</row>
    <row r="2251" spans="1:68" x14ac:dyDescent="0.2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</row>
    <row r="2252" spans="1:68" x14ac:dyDescent="0.2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</row>
    <row r="2253" spans="1:68" x14ac:dyDescent="0.2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</row>
    <row r="2254" spans="1:68" x14ac:dyDescent="0.2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</row>
    <row r="2255" spans="1:68" x14ac:dyDescent="0.2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</row>
    <row r="2256" spans="1:68" x14ac:dyDescent="0.2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</row>
    <row r="2257" spans="1:68" x14ac:dyDescent="0.2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</row>
    <row r="2258" spans="1:68" x14ac:dyDescent="0.2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</row>
    <row r="2259" spans="1:68" x14ac:dyDescent="0.2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</row>
    <row r="2260" spans="1:68" x14ac:dyDescent="0.2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</row>
    <row r="2261" spans="1:68" x14ac:dyDescent="0.2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</row>
    <row r="2262" spans="1:68" x14ac:dyDescent="0.2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</row>
    <row r="2263" spans="1:68" x14ac:dyDescent="0.2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</row>
    <row r="2264" spans="1:68" x14ac:dyDescent="0.2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</row>
    <row r="2265" spans="1:68" x14ac:dyDescent="0.2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</row>
    <row r="2266" spans="1:68" x14ac:dyDescent="0.2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</row>
    <row r="2267" spans="1:68" x14ac:dyDescent="0.2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</row>
    <row r="2268" spans="1:68" x14ac:dyDescent="0.2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</row>
    <row r="2269" spans="1:68" x14ac:dyDescent="0.2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</row>
    <row r="2270" spans="1:68" x14ac:dyDescent="0.2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</row>
    <row r="2271" spans="1:68" x14ac:dyDescent="0.2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</row>
    <row r="2272" spans="1:68" x14ac:dyDescent="0.2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</row>
    <row r="2273" spans="1:68" x14ac:dyDescent="0.2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</row>
    <row r="2274" spans="1:68" x14ac:dyDescent="0.2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</row>
    <row r="2275" spans="1:68" x14ac:dyDescent="0.2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</row>
    <row r="2276" spans="1:68" x14ac:dyDescent="0.2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</row>
    <row r="2277" spans="1:68" x14ac:dyDescent="0.2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</row>
    <row r="2278" spans="1:68" x14ac:dyDescent="0.2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</row>
    <row r="2279" spans="1:68" x14ac:dyDescent="0.2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</row>
    <row r="2280" spans="1:68" x14ac:dyDescent="0.2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</row>
    <row r="2281" spans="1:68" x14ac:dyDescent="0.2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</row>
    <row r="2282" spans="1:68" x14ac:dyDescent="0.2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</row>
    <row r="2283" spans="1:68" x14ac:dyDescent="0.2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</row>
    <row r="2284" spans="1:68" x14ac:dyDescent="0.2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</row>
    <row r="2285" spans="1:68" x14ac:dyDescent="0.2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</row>
    <row r="2286" spans="1:68" x14ac:dyDescent="0.2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</row>
    <row r="2287" spans="1:68" x14ac:dyDescent="0.2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</row>
    <row r="2288" spans="1:68" x14ac:dyDescent="0.2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</row>
    <row r="2289" spans="1:68" x14ac:dyDescent="0.2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</row>
    <row r="2290" spans="1:68" x14ac:dyDescent="0.2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</row>
    <row r="2291" spans="1:68" x14ac:dyDescent="0.2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</row>
    <row r="2292" spans="1:68" x14ac:dyDescent="0.2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</row>
    <row r="2293" spans="1:68" x14ac:dyDescent="0.2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</row>
    <row r="2294" spans="1:68" x14ac:dyDescent="0.2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</row>
    <row r="2295" spans="1:68" x14ac:dyDescent="0.2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</row>
    <row r="2296" spans="1:68" x14ac:dyDescent="0.2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</row>
    <row r="2297" spans="1:68" x14ac:dyDescent="0.2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</row>
    <row r="2298" spans="1:68" x14ac:dyDescent="0.2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</row>
    <row r="2299" spans="1:68" x14ac:dyDescent="0.2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</row>
    <row r="2300" spans="1:68" x14ac:dyDescent="0.2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</row>
    <row r="2301" spans="1:68" x14ac:dyDescent="0.2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</row>
    <row r="2302" spans="1:68" x14ac:dyDescent="0.2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</row>
    <row r="2303" spans="1:68" x14ac:dyDescent="0.2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</row>
    <row r="2304" spans="1:68" x14ac:dyDescent="0.2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</row>
    <row r="2305" spans="1:68" x14ac:dyDescent="0.2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</row>
    <row r="2306" spans="1:68" x14ac:dyDescent="0.2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</row>
    <row r="2307" spans="1:68" x14ac:dyDescent="0.2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</row>
    <row r="2308" spans="1:68" x14ac:dyDescent="0.2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</row>
    <row r="2309" spans="1:68" x14ac:dyDescent="0.2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</row>
    <row r="2310" spans="1:68" x14ac:dyDescent="0.2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</row>
    <row r="2311" spans="1:68" x14ac:dyDescent="0.2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</row>
    <row r="2312" spans="1:68" x14ac:dyDescent="0.2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</row>
    <row r="2313" spans="1:68" x14ac:dyDescent="0.2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</row>
    <row r="2314" spans="1:68" x14ac:dyDescent="0.2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</row>
    <row r="2315" spans="1:68" x14ac:dyDescent="0.2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</row>
    <row r="2316" spans="1:68" x14ac:dyDescent="0.2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</row>
    <row r="2317" spans="1:68" x14ac:dyDescent="0.2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</row>
    <row r="2318" spans="1:68" x14ac:dyDescent="0.2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</row>
    <row r="2319" spans="1:68" x14ac:dyDescent="0.2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</row>
    <row r="2320" spans="1:68" x14ac:dyDescent="0.2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</row>
    <row r="2321" spans="1:68" x14ac:dyDescent="0.2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</row>
    <row r="2322" spans="1:68" x14ac:dyDescent="0.2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</row>
    <row r="2323" spans="1:68" x14ac:dyDescent="0.2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</row>
    <row r="2324" spans="1:68" x14ac:dyDescent="0.2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</row>
    <row r="2325" spans="1:68" x14ac:dyDescent="0.2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</row>
    <row r="2326" spans="1:68" x14ac:dyDescent="0.2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</row>
    <row r="2327" spans="1:68" x14ac:dyDescent="0.2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</row>
    <row r="2328" spans="1:68" x14ac:dyDescent="0.2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</row>
    <row r="2329" spans="1:68" x14ac:dyDescent="0.2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</row>
    <row r="2330" spans="1:68" x14ac:dyDescent="0.2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</row>
    <row r="2331" spans="1:68" x14ac:dyDescent="0.2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</row>
    <row r="2332" spans="1:68" x14ac:dyDescent="0.2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</row>
    <row r="2333" spans="1:68" x14ac:dyDescent="0.2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</row>
    <row r="2334" spans="1:68" x14ac:dyDescent="0.2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</row>
    <row r="2335" spans="1:68" x14ac:dyDescent="0.2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</row>
    <row r="2336" spans="1:68" x14ac:dyDescent="0.2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</row>
    <row r="2337" spans="1:68" x14ac:dyDescent="0.2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</row>
    <row r="2338" spans="1:68" x14ac:dyDescent="0.2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</row>
    <row r="2339" spans="1:68" x14ac:dyDescent="0.2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</row>
    <row r="2340" spans="1:68" x14ac:dyDescent="0.2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</row>
    <row r="2341" spans="1:68" x14ac:dyDescent="0.2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</row>
    <row r="2342" spans="1:68" x14ac:dyDescent="0.2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</row>
    <row r="2343" spans="1:68" x14ac:dyDescent="0.2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</row>
    <row r="2344" spans="1:68" x14ac:dyDescent="0.2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</row>
    <row r="2345" spans="1:68" x14ac:dyDescent="0.2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</row>
    <row r="2346" spans="1:68" x14ac:dyDescent="0.2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</row>
    <row r="2347" spans="1:68" x14ac:dyDescent="0.2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</row>
    <row r="2348" spans="1:68" x14ac:dyDescent="0.2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</row>
    <row r="2349" spans="1:68" x14ac:dyDescent="0.2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</row>
    <row r="2350" spans="1:68" x14ac:dyDescent="0.2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</row>
    <row r="2351" spans="1:68" x14ac:dyDescent="0.2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</row>
    <row r="2352" spans="1:68" x14ac:dyDescent="0.2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</row>
    <row r="2353" spans="1:68" x14ac:dyDescent="0.2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</row>
    <row r="2354" spans="1:68" x14ac:dyDescent="0.2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</row>
    <row r="2355" spans="1:68" x14ac:dyDescent="0.2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</row>
    <row r="2356" spans="1:68" x14ac:dyDescent="0.2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</row>
    <row r="2357" spans="1:68" x14ac:dyDescent="0.2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</row>
    <row r="2358" spans="1:68" x14ac:dyDescent="0.2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</row>
    <row r="2359" spans="1:68" x14ac:dyDescent="0.2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</row>
    <row r="2360" spans="1:68" x14ac:dyDescent="0.2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</row>
    <row r="2361" spans="1:68" x14ac:dyDescent="0.2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</row>
    <row r="2362" spans="1:68" x14ac:dyDescent="0.2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</row>
    <row r="2363" spans="1:68" x14ac:dyDescent="0.2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</row>
    <row r="2364" spans="1:68" x14ac:dyDescent="0.2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</row>
    <row r="2365" spans="1:68" x14ac:dyDescent="0.2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</row>
    <row r="2366" spans="1:68" x14ac:dyDescent="0.2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</row>
    <row r="2367" spans="1:68" x14ac:dyDescent="0.2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</row>
    <row r="2368" spans="1:68" x14ac:dyDescent="0.2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</row>
    <row r="2369" spans="1:68" x14ac:dyDescent="0.2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</row>
    <row r="2370" spans="1:68" x14ac:dyDescent="0.2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</row>
    <row r="2371" spans="1:68" x14ac:dyDescent="0.2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</row>
    <row r="2372" spans="1:68" x14ac:dyDescent="0.2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</row>
    <row r="2373" spans="1:68" x14ac:dyDescent="0.2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</row>
    <row r="2374" spans="1:68" x14ac:dyDescent="0.2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</row>
    <row r="2375" spans="1:68" x14ac:dyDescent="0.2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</row>
    <row r="2376" spans="1:68" x14ac:dyDescent="0.2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</row>
    <row r="2377" spans="1:68" x14ac:dyDescent="0.2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</row>
    <row r="2378" spans="1:68" x14ac:dyDescent="0.2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</row>
    <row r="2379" spans="1:68" x14ac:dyDescent="0.2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</row>
    <row r="2380" spans="1:68" x14ac:dyDescent="0.2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</row>
    <row r="2381" spans="1:68" x14ac:dyDescent="0.2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</row>
    <row r="2382" spans="1:68" x14ac:dyDescent="0.2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</row>
    <row r="2383" spans="1:68" x14ac:dyDescent="0.2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</row>
    <row r="2384" spans="1:68" x14ac:dyDescent="0.2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</row>
    <row r="2385" spans="1:68" x14ac:dyDescent="0.2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</row>
    <row r="2386" spans="1:68" x14ac:dyDescent="0.2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</row>
    <row r="2387" spans="1:68" x14ac:dyDescent="0.2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</row>
    <row r="2388" spans="1:68" x14ac:dyDescent="0.2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</row>
    <row r="2389" spans="1:68" x14ac:dyDescent="0.2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</row>
    <row r="2390" spans="1:68" x14ac:dyDescent="0.2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</row>
    <row r="2391" spans="1:68" x14ac:dyDescent="0.2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</row>
    <row r="2392" spans="1:68" x14ac:dyDescent="0.2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</row>
    <row r="2393" spans="1:68" x14ac:dyDescent="0.2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</row>
    <row r="2394" spans="1:68" x14ac:dyDescent="0.2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</row>
    <row r="2395" spans="1:68" x14ac:dyDescent="0.2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</row>
    <row r="2396" spans="1:68" x14ac:dyDescent="0.2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</row>
    <row r="2397" spans="1:68" x14ac:dyDescent="0.2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</row>
    <row r="2398" spans="1:68" x14ac:dyDescent="0.2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</row>
    <row r="2399" spans="1:68" x14ac:dyDescent="0.2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</row>
    <row r="2400" spans="1:68" x14ac:dyDescent="0.2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</row>
    <row r="2401" spans="1:68" x14ac:dyDescent="0.2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</row>
    <row r="2402" spans="1:68" x14ac:dyDescent="0.2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</row>
    <row r="2403" spans="1:68" x14ac:dyDescent="0.2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</row>
    <row r="2404" spans="1:68" x14ac:dyDescent="0.2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</row>
    <row r="2405" spans="1:68" x14ac:dyDescent="0.2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</row>
    <row r="2406" spans="1:68" x14ac:dyDescent="0.2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</row>
    <row r="2407" spans="1:68" x14ac:dyDescent="0.2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</row>
    <row r="2408" spans="1:68" x14ac:dyDescent="0.2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</row>
    <row r="2409" spans="1:68" x14ac:dyDescent="0.2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</row>
    <row r="2410" spans="1:68" x14ac:dyDescent="0.2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</row>
    <row r="2411" spans="1:68" x14ac:dyDescent="0.2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</row>
    <row r="2412" spans="1:68" x14ac:dyDescent="0.2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</row>
    <row r="2413" spans="1:68" x14ac:dyDescent="0.2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</row>
    <row r="2414" spans="1:68" x14ac:dyDescent="0.2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</row>
    <row r="2415" spans="1:68" x14ac:dyDescent="0.2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</row>
    <row r="2416" spans="1:68" x14ac:dyDescent="0.2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</row>
    <row r="2417" spans="1:68" x14ac:dyDescent="0.2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</row>
    <row r="2418" spans="1:68" x14ac:dyDescent="0.2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</row>
    <row r="2419" spans="1:68" x14ac:dyDescent="0.2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</row>
    <row r="2420" spans="1:68" x14ac:dyDescent="0.2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</row>
    <row r="2421" spans="1:68" x14ac:dyDescent="0.2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</row>
    <row r="2422" spans="1:68" x14ac:dyDescent="0.2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</row>
    <row r="2423" spans="1:68" x14ac:dyDescent="0.2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</row>
    <row r="2424" spans="1:68" x14ac:dyDescent="0.2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</row>
    <row r="2425" spans="1:68" x14ac:dyDescent="0.2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</row>
    <row r="2426" spans="1:68" x14ac:dyDescent="0.2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</row>
    <row r="2427" spans="1:68" x14ac:dyDescent="0.2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</row>
    <row r="2428" spans="1:68" x14ac:dyDescent="0.2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</row>
    <row r="2429" spans="1:68" x14ac:dyDescent="0.2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</row>
    <row r="2430" spans="1:68" x14ac:dyDescent="0.2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</row>
    <row r="2431" spans="1:68" x14ac:dyDescent="0.2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</row>
    <row r="2432" spans="1:68" x14ac:dyDescent="0.2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</row>
    <row r="2433" spans="1:68" x14ac:dyDescent="0.2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</row>
    <row r="2434" spans="1:68" x14ac:dyDescent="0.2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</row>
    <row r="2435" spans="1:68" x14ac:dyDescent="0.2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</row>
    <row r="2436" spans="1:68" x14ac:dyDescent="0.2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</row>
    <row r="2437" spans="1:68" x14ac:dyDescent="0.2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</row>
    <row r="2438" spans="1:68" x14ac:dyDescent="0.2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</row>
    <row r="2439" spans="1:68" x14ac:dyDescent="0.2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</row>
    <row r="2440" spans="1:68" x14ac:dyDescent="0.2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</row>
    <row r="2441" spans="1:68" x14ac:dyDescent="0.2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</row>
    <row r="2442" spans="1:68" x14ac:dyDescent="0.2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</row>
    <row r="2443" spans="1:68" x14ac:dyDescent="0.2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</row>
    <row r="2444" spans="1:68" x14ac:dyDescent="0.2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</row>
    <row r="2445" spans="1:68" x14ac:dyDescent="0.2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</row>
    <row r="2446" spans="1:68" x14ac:dyDescent="0.2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</row>
    <row r="2447" spans="1:68" x14ac:dyDescent="0.2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</row>
    <row r="2448" spans="1:68" x14ac:dyDescent="0.2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</row>
    <row r="2449" spans="1:68" x14ac:dyDescent="0.2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</row>
    <row r="2450" spans="1:68" x14ac:dyDescent="0.2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</row>
    <row r="2451" spans="1:68" x14ac:dyDescent="0.2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</row>
    <row r="2452" spans="1:68" x14ac:dyDescent="0.2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</row>
    <row r="2453" spans="1:68" x14ac:dyDescent="0.2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</row>
    <row r="2454" spans="1:68" x14ac:dyDescent="0.2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</row>
    <row r="2455" spans="1:68" x14ac:dyDescent="0.2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</row>
    <row r="2456" spans="1:68" x14ac:dyDescent="0.2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</row>
    <row r="2457" spans="1:68" x14ac:dyDescent="0.2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</row>
    <row r="2458" spans="1:68" x14ac:dyDescent="0.2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</row>
    <row r="2459" spans="1:68" x14ac:dyDescent="0.2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</row>
    <row r="2460" spans="1:68" x14ac:dyDescent="0.2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</row>
    <row r="2461" spans="1:68" x14ac:dyDescent="0.2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</row>
    <row r="2462" spans="1:68" x14ac:dyDescent="0.2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</row>
    <row r="2463" spans="1:68" x14ac:dyDescent="0.2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</row>
    <row r="2464" spans="1:68" x14ac:dyDescent="0.2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</row>
    <row r="2465" spans="1:68" x14ac:dyDescent="0.2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</row>
    <row r="2466" spans="1:68" x14ac:dyDescent="0.2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</row>
    <row r="2467" spans="1:68" x14ac:dyDescent="0.2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</row>
    <row r="2468" spans="1:68" x14ac:dyDescent="0.2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</row>
    <row r="2469" spans="1:68" x14ac:dyDescent="0.2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</row>
    <row r="2470" spans="1:68" x14ac:dyDescent="0.2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</row>
    <row r="2471" spans="1:68" x14ac:dyDescent="0.2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</row>
    <row r="2472" spans="1:68" x14ac:dyDescent="0.2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</row>
    <row r="2473" spans="1:68" x14ac:dyDescent="0.2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</row>
    <row r="2474" spans="1:68" x14ac:dyDescent="0.2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</row>
    <row r="2475" spans="1:68" x14ac:dyDescent="0.2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</row>
    <row r="2476" spans="1:68" x14ac:dyDescent="0.2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</row>
    <row r="2477" spans="1:68" x14ac:dyDescent="0.2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</row>
    <row r="2478" spans="1:68" x14ac:dyDescent="0.2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</row>
    <row r="2479" spans="1:68" x14ac:dyDescent="0.2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</row>
    <row r="2480" spans="1:68" x14ac:dyDescent="0.2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</row>
    <row r="2481" spans="1:68" x14ac:dyDescent="0.2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</row>
    <row r="2482" spans="1:68" x14ac:dyDescent="0.2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</row>
    <row r="2483" spans="1:68" x14ac:dyDescent="0.2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</row>
    <row r="2484" spans="1:68" x14ac:dyDescent="0.2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</row>
    <row r="2485" spans="1:68" x14ac:dyDescent="0.2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</row>
    <row r="2486" spans="1:68" x14ac:dyDescent="0.2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</row>
    <row r="2487" spans="1:68" x14ac:dyDescent="0.2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</row>
    <row r="2488" spans="1:68" x14ac:dyDescent="0.2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</row>
    <row r="2489" spans="1:68" x14ac:dyDescent="0.2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</row>
    <row r="2490" spans="1:68" x14ac:dyDescent="0.2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</row>
    <row r="2491" spans="1:68" x14ac:dyDescent="0.2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</row>
    <row r="2492" spans="1:68" x14ac:dyDescent="0.2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</row>
    <row r="2493" spans="1:68" x14ac:dyDescent="0.2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</row>
    <row r="2494" spans="1:68" x14ac:dyDescent="0.2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</row>
    <row r="2495" spans="1:68" x14ac:dyDescent="0.2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</row>
    <row r="2496" spans="1:68" x14ac:dyDescent="0.2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</row>
    <row r="2497" spans="1:68" x14ac:dyDescent="0.2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</row>
    <row r="2498" spans="1:68" x14ac:dyDescent="0.2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</row>
    <row r="2499" spans="1:68" x14ac:dyDescent="0.2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</row>
    <row r="2500" spans="1:68" x14ac:dyDescent="0.2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</row>
    <row r="2501" spans="1:68" x14ac:dyDescent="0.2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</row>
    <row r="2502" spans="1:68" x14ac:dyDescent="0.2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</row>
    <row r="2503" spans="1:68" x14ac:dyDescent="0.2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</row>
    <row r="2504" spans="1:68" x14ac:dyDescent="0.2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</row>
    <row r="2505" spans="1:68" x14ac:dyDescent="0.2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</row>
    <row r="2506" spans="1:68" x14ac:dyDescent="0.2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</row>
    <row r="2507" spans="1:68" x14ac:dyDescent="0.2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</row>
    <row r="2508" spans="1:68" x14ac:dyDescent="0.2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</row>
    <row r="2509" spans="1:68" x14ac:dyDescent="0.2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</row>
    <row r="2510" spans="1:68" x14ac:dyDescent="0.2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</row>
    <row r="2511" spans="1:68" x14ac:dyDescent="0.2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</row>
    <row r="2512" spans="1:68" x14ac:dyDescent="0.2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</row>
    <row r="2513" spans="1:68" x14ac:dyDescent="0.2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</row>
    <row r="2514" spans="1:68" x14ac:dyDescent="0.2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</row>
    <row r="2515" spans="1:68" x14ac:dyDescent="0.2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</row>
    <row r="2516" spans="1:68" x14ac:dyDescent="0.2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</row>
    <row r="2517" spans="1:68" x14ac:dyDescent="0.2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</row>
    <row r="2518" spans="1:68" x14ac:dyDescent="0.2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</row>
    <row r="2519" spans="1:68" x14ac:dyDescent="0.2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</row>
    <row r="2520" spans="1:68" x14ac:dyDescent="0.2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</row>
    <row r="2521" spans="1:68" x14ac:dyDescent="0.2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</row>
    <row r="2522" spans="1:68" x14ac:dyDescent="0.2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</row>
    <row r="2523" spans="1:68" x14ac:dyDescent="0.2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</row>
    <row r="2524" spans="1:68" x14ac:dyDescent="0.2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</row>
    <row r="2525" spans="1:68" x14ac:dyDescent="0.2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</row>
    <row r="2526" spans="1:68" x14ac:dyDescent="0.2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</row>
    <row r="2527" spans="1:68" x14ac:dyDescent="0.2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</row>
    <row r="2528" spans="1:68" x14ac:dyDescent="0.2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</row>
    <row r="2529" spans="1:68" x14ac:dyDescent="0.2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</row>
    <row r="2530" spans="1:68" x14ac:dyDescent="0.2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</row>
    <row r="2531" spans="1:68" x14ac:dyDescent="0.2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</row>
    <row r="2532" spans="1:68" x14ac:dyDescent="0.2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</row>
    <row r="2533" spans="1:68" x14ac:dyDescent="0.2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</row>
    <row r="2534" spans="1:68" x14ac:dyDescent="0.2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</row>
    <row r="2535" spans="1:68" x14ac:dyDescent="0.2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</row>
    <row r="2536" spans="1:68" x14ac:dyDescent="0.2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</row>
    <row r="2537" spans="1:68" x14ac:dyDescent="0.2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</row>
    <row r="2538" spans="1:68" x14ac:dyDescent="0.2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</row>
    <row r="2539" spans="1:68" x14ac:dyDescent="0.2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</row>
    <row r="2540" spans="1:68" x14ac:dyDescent="0.2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</row>
    <row r="2541" spans="1:68" x14ac:dyDescent="0.2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</row>
    <row r="2542" spans="1:68" x14ac:dyDescent="0.2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</row>
    <row r="2543" spans="1:68" x14ac:dyDescent="0.2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</row>
    <row r="2544" spans="1:68" x14ac:dyDescent="0.2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</row>
    <row r="2545" spans="1:68" x14ac:dyDescent="0.2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</row>
    <row r="2546" spans="1:68" x14ac:dyDescent="0.2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</row>
    <row r="2547" spans="1:68" x14ac:dyDescent="0.2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</row>
    <row r="2548" spans="1:68" x14ac:dyDescent="0.2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</row>
    <row r="2549" spans="1:68" x14ac:dyDescent="0.2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</row>
    <row r="2550" spans="1:68" x14ac:dyDescent="0.2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</row>
    <row r="2551" spans="1:68" x14ac:dyDescent="0.2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</row>
    <row r="2552" spans="1:68" x14ac:dyDescent="0.2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</row>
    <row r="2553" spans="1:68" x14ac:dyDescent="0.2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</row>
    <row r="2554" spans="1:68" x14ac:dyDescent="0.2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</row>
    <row r="2555" spans="1:68" x14ac:dyDescent="0.2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</row>
    <row r="2556" spans="1:68" x14ac:dyDescent="0.2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</row>
    <row r="2557" spans="1:68" x14ac:dyDescent="0.2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</row>
    <row r="2558" spans="1:68" x14ac:dyDescent="0.2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</row>
    <row r="2559" spans="1:68" x14ac:dyDescent="0.2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</row>
    <row r="2560" spans="1:68" x14ac:dyDescent="0.2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</row>
    <row r="2561" spans="1:68" x14ac:dyDescent="0.2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</row>
    <row r="2562" spans="1:68" x14ac:dyDescent="0.2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</row>
    <row r="2563" spans="1:68" x14ac:dyDescent="0.2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</row>
    <row r="2564" spans="1:68" x14ac:dyDescent="0.2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</row>
    <row r="2565" spans="1:68" x14ac:dyDescent="0.2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</row>
    <row r="2566" spans="1:68" x14ac:dyDescent="0.2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</row>
    <row r="2567" spans="1:68" x14ac:dyDescent="0.2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</row>
    <row r="2568" spans="1:68" x14ac:dyDescent="0.2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</row>
    <row r="2569" spans="1:68" x14ac:dyDescent="0.2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</row>
    <row r="2570" spans="1:68" x14ac:dyDescent="0.2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</row>
    <row r="2571" spans="1:68" x14ac:dyDescent="0.2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</row>
    <row r="2572" spans="1:68" x14ac:dyDescent="0.2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</row>
    <row r="2573" spans="1:68" x14ac:dyDescent="0.2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</row>
    <row r="2574" spans="1:68" x14ac:dyDescent="0.2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</row>
    <row r="2575" spans="1:68" x14ac:dyDescent="0.2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</row>
    <row r="2576" spans="1:68" x14ac:dyDescent="0.2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</row>
    <row r="2577" spans="1:68" x14ac:dyDescent="0.2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</row>
    <row r="2578" spans="1:68" x14ac:dyDescent="0.2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</row>
    <row r="2579" spans="1:68" x14ac:dyDescent="0.2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</row>
    <row r="2580" spans="1:68" x14ac:dyDescent="0.2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</row>
    <row r="2581" spans="1:68" x14ac:dyDescent="0.2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</row>
    <row r="2582" spans="1:68" x14ac:dyDescent="0.2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</row>
    <row r="2583" spans="1:68" x14ac:dyDescent="0.2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</row>
    <row r="2584" spans="1:68" x14ac:dyDescent="0.2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</row>
    <row r="2585" spans="1:68" x14ac:dyDescent="0.2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</row>
    <row r="2586" spans="1:68" x14ac:dyDescent="0.2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</row>
    <row r="2587" spans="1:68" x14ac:dyDescent="0.2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</row>
    <row r="2588" spans="1:68" x14ac:dyDescent="0.2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</row>
    <row r="2589" spans="1:68" x14ac:dyDescent="0.2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</row>
    <row r="2590" spans="1:68" x14ac:dyDescent="0.2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</row>
    <row r="2591" spans="1:68" x14ac:dyDescent="0.2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</row>
    <row r="2592" spans="1:68" x14ac:dyDescent="0.2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</row>
    <row r="2593" spans="1:68" x14ac:dyDescent="0.2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</row>
    <row r="2594" spans="1:68" x14ac:dyDescent="0.2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</row>
    <row r="2595" spans="1:68" x14ac:dyDescent="0.2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</row>
    <row r="2596" spans="1:68" x14ac:dyDescent="0.2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</row>
    <row r="2597" spans="1:68" x14ac:dyDescent="0.2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</row>
    <row r="2598" spans="1:68" x14ac:dyDescent="0.2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</row>
    <row r="2599" spans="1:68" x14ac:dyDescent="0.2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</row>
    <row r="2600" spans="1:68" x14ac:dyDescent="0.2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</row>
    <row r="2601" spans="1:68" x14ac:dyDescent="0.2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</row>
    <row r="2602" spans="1:68" x14ac:dyDescent="0.2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</row>
    <row r="2603" spans="1:68" x14ac:dyDescent="0.2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</row>
    <row r="2604" spans="1:68" x14ac:dyDescent="0.2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</row>
    <row r="2605" spans="1:68" x14ac:dyDescent="0.2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</row>
    <row r="2606" spans="1:68" x14ac:dyDescent="0.2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</row>
    <row r="2607" spans="1:68" x14ac:dyDescent="0.2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</row>
    <row r="2608" spans="1:68" x14ac:dyDescent="0.2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</row>
    <row r="2609" spans="1:68" x14ac:dyDescent="0.2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</row>
    <row r="2610" spans="1:68" x14ac:dyDescent="0.2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</row>
    <row r="2611" spans="1:68" x14ac:dyDescent="0.2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</row>
    <row r="2612" spans="1:68" x14ac:dyDescent="0.2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</row>
    <row r="2613" spans="1:68" x14ac:dyDescent="0.2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</row>
    <row r="2614" spans="1:68" x14ac:dyDescent="0.2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</row>
    <row r="2615" spans="1:68" x14ac:dyDescent="0.2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</row>
    <row r="2616" spans="1:68" x14ac:dyDescent="0.2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</row>
    <row r="2617" spans="1:68" x14ac:dyDescent="0.2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</row>
    <row r="2618" spans="1:68" x14ac:dyDescent="0.2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</row>
    <row r="2619" spans="1:68" x14ac:dyDescent="0.2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</row>
    <row r="2620" spans="1:68" x14ac:dyDescent="0.2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</row>
    <row r="2621" spans="1:68" x14ac:dyDescent="0.2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</row>
    <row r="2622" spans="1:68" x14ac:dyDescent="0.2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</row>
    <row r="2623" spans="1:68" x14ac:dyDescent="0.2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</row>
    <row r="2624" spans="1:68" x14ac:dyDescent="0.2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</row>
    <row r="2625" spans="1:68" x14ac:dyDescent="0.2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</row>
    <row r="2626" spans="1:68" x14ac:dyDescent="0.2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</row>
    <row r="2627" spans="1:68" x14ac:dyDescent="0.2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</row>
    <row r="2628" spans="1:68" x14ac:dyDescent="0.2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</row>
    <row r="2629" spans="1:68" x14ac:dyDescent="0.2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</row>
    <row r="2630" spans="1:68" x14ac:dyDescent="0.2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</row>
    <row r="2631" spans="1:68" x14ac:dyDescent="0.2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</row>
    <row r="2632" spans="1:68" x14ac:dyDescent="0.2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</row>
    <row r="2633" spans="1:68" x14ac:dyDescent="0.2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</row>
    <row r="2634" spans="1:68" x14ac:dyDescent="0.2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</row>
    <row r="2635" spans="1:68" x14ac:dyDescent="0.2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</row>
    <row r="2636" spans="1:68" x14ac:dyDescent="0.2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</row>
    <row r="2637" spans="1:68" x14ac:dyDescent="0.2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</row>
    <row r="2638" spans="1:68" x14ac:dyDescent="0.2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</row>
    <row r="2639" spans="1:68" x14ac:dyDescent="0.2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</row>
    <row r="2640" spans="1:68" x14ac:dyDescent="0.2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</row>
    <row r="2641" spans="1:68" x14ac:dyDescent="0.2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</row>
    <row r="2642" spans="1:68" x14ac:dyDescent="0.2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</row>
    <row r="2643" spans="1:68" x14ac:dyDescent="0.2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</row>
    <row r="2644" spans="1:68" x14ac:dyDescent="0.2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</row>
    <row r="2645" spans="1:68" x14ac:dyDescent="0.2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</row>
    <row r="2646" spans="1:68" x14ac:dyDescent="0.2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</row>
    <row r="2647" spans="1:68" x14ac:dyDescent="0.2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</row>
    <row r="2648" spans="1:68" x14ac:dyDescent="0.2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</row>
    <row r="2649" spans="1:68" x14ac:dyDescent="0.2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</row>
    <row r="2650" spans="1:68" x14ac:dyDescent="0.2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</row>
    <row r="2651" spans="1:68" x14ac:dyDescent="0.2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</row>
    <row r="2652" spans="1:68" x14ac:dyDescent="0.2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</row>
    <row r="2653" spans="1:68" x14ac:dyDescent="0.2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</row>
    <row r="2654" spans="1:68" x14ac:dyDescent="0.2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</row>
    <row r="2655" spans="1:68" x14ac:dyDescent="0.2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</row>
    <row r="2656" spans="1:68" x14ac:dyDescent="0.2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</row>
    <row r="2657" spans="1:68" x14ac:dyDescent="0.2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</row>
    <row r="2658" spans="1:68" x14ac:dyDescent="0.2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</row>
    <row r="2659" spans="1:68" x14ac:dyDescent="0.2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</row>
    <row r="2660" spans="1:68" x14ac:dyDescent="0.2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</row>
    <row r="2661" spans="1:68" x14ac:dyDescent="0.2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</row>
    <row r="2662" spans="1:68" x14ac:dyDescent="0.2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</row>
    <row r="2663" spans="1:68" x14ac:dyDescent="0.2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</row>
    <row r="2664" spans="1:68" x14ac:dyDescent="0.2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</row>
    <row r="2665" spans="1:68" x14ac:dyDescent="0.2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</row>
    <row r="2666" spans="1:68" x14ac:dyDescent="0.2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</row>
    <row r="2667" spans="1:68" x14ac:dyDescent="0.2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</row>
    <row r="2668" spans="1:68" x14ac:dyDescent="0.2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</row>
    <row r="2669" spans="1:68" x14ac:dyDescent="0.2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</row>
    <row r="2670" spans="1:68" x14ac:dyDescent="0.2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</row>
    <row r="2671" spans="1:68" x14ac:dyDescent="0.2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</row>
    <row r="2672" spans="1:68" x14ac:dyDescent="0.2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</row>
    <row r="2673" spans="1:68" x14ac:dyDescent="0.2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</row>
    <row r="2674" spans="1:68" x14ac:dyDescent="0.2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</row>
    <row r="2675" spans="1:68" x14ac:dyDescent="0.2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</row>
    <row r="2676" spans="1:68" x14ac:dyDescent="0.2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</row>
    <row r="2677" spans="1:68" x14ac:dyDescent="0.2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</row>
    <row r="2678" spans="1:68" x14ac:dyDescent="0.2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</row>
    <row r="2679" spans="1:68" x14ac:dyDescent="0.2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</row>
    <row r="2680" spans="1:68" x14ac:dyDescent="0.2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</row>
    <row r="2681" spans="1:68" x14ac:dyDescent="0.2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</row>
    <row r="2682" spans="1:68" x14ac:dyDescent="0.2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</row>
    <row r="2683" spans="1:68" x14ac:dyDescent="0.2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</row>
    <row r="2684" spans="1:68" x14ac:dyDescent="0.2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</row>
    <row r="2685" spans="1:68" x14ac:dyDescent="0.2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</row>
    <row r="2686" spans="1:68" x14ac:dyDescent="0.2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</row>
    <row r="2687" spans="1:68" x14ac:dyDescent="0.2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</row>
    <row r="2688" spans="1:68" x14ac:dyDescent="0.2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</row>
    <row r="2689" spans="1:68" x14ac:dyDescent="0.2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</row>
    <row r="2690" spans="1:68" x14ac:dyDescent="0.2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</row>
    <row r="2691" spans="1:68" x14ac:dyDescent="0.2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</row>
    <row r="2692" spans="1:68" x14ac:dyDescent="0.2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</row>
    <row r="2693" spans="1:68" x14ac:dyDescent="0.2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</row>
    <row r="2694" spans="1:68" x14ac:dyDescent="0.2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</row>
    <row r="2695" spans="1:68" x14ac:dyDescent="0.2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</row>
    <row r="2696" spans="1:68" x14ac:dyDescent="0.2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</row>
    <row r="2697" spans="1:68" x14ac:dyDescent="0.2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</row>
    <row r="2698" spans="1:68" x14ac:dyDescent="0.2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</row>
    <row r="2699" spans="1:68" x14ac:dyDescent="0.2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</row>
    <row r="2700" spans="1:68" x14ac:dyDescent="0.2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</row>
    <row r="2701" spans="1:68" x14ac:dyDescent="0.2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</row>
    <row r="2702" spans="1:68" x14ac:dyDescent="0.2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</row>
    <row r="2703" spans="1:68" x14ac:dyDescent="0.2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</row>
    <row r="2704" spans="1:68" x14ac:dyDescent="0.2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</row>
    <row r="2705" spans="1:68" x14ac:dyDescent="0.2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</row>
    <row r="2706" spans="1:68" x14ac:dyDescent="0.2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</row>
    <row r="2707" spans="1:68" x14ac:dyDescent="0.2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</row>
    <row r="2708" spans="1:68" x14ac:dyDescent="0.2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</row>
    <row r="2709" spans="1:68" x14ac:dyDescent="0.2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</row>
    <row r="2710" spans="1:68" x14ac:dyDescent="0.2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</row>
    <row r="2711" spans="1:68" x14ac:dyDescent="0.2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</row>
    <row r="2712" spans="1:68" x14ac:dyDescent="0.2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</row>
    <row r="2713" spans="1:68" x14ac:dyDescent="0.2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</row>
    <row r="2714" spans="1:68" x14ac:dyDescent="0.2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</row>
    <row r="2715" spans="1:68" x14ac:dyDescent="0.2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</row>
    <row r="2716" spans="1:68" x14ac:dyDescent="0.2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</row>
    <row r="2717" spans="1:68" x14ac:dyDescent="0.2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</row>
    <row r="2718" spans="1:68" x14ac:dyDescent="0.2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</row>
    <row r="2719" spans="1:68" x14ac:dyDescent="0.2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</row>
    <row r="2720" spans="1:68" x14ac:dyDescent="0.2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</row>
    <row r="2721" spans="1:68" x14ac:dyDescent="0.2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</row>
    <row r="2722" spans="1:68" x14ac:dyDescent="0.2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</row>
    <row r="2723" spans="1:68" x14ac:dyDescent="0.2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</row>
    <row r="2724" spans="1:68" x14ac:dyDescent="0.2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</row>
    <row r="2725" spans="1:68" x14ac:dyDescent="0.2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</row>
    <row r="2726" spans="1:68" x14ac:dyDescent="0.2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</row>
    <row r="2727" spans="1:68" x14ac:dyDescent="0.2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</row>
    <row r="2728" spans="1:68" x14ac:dyDescent="0.2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</row>
    <row r="2729" spans="1:68" x14ac:dyDescent="0.2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</row>
    <row r="2730" spans="1:68" x14ac:dyDescent="0.2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</row>
    <row r="2731" spans="1:68" x14ac:dyDescent="0.2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</row>
    <row r="2732" spans="1:68" x14ac:dyDescent="0.2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</row>
    <row r="2733" spans="1:68" x14ac:dyDescent="0.2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</row>
    <row r="2734" spans="1:68" x14ac:dyDescent="0.2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</row>
    <row r="2735" spans="1:68" x14ac:dyDescent="0.2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</row>
    <row r="2736" spans="1:68" x14ac:dyDescent="0.2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</row>
    <row r="2737" spans="1:68" x14ac:dyDescent="0.2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</row>
    <row r="2738" spans="1:68" x14ac:dyDescent="0.2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</row>
    <row r="2739" spans="1:68" x14ac:dyDescent="0.2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</row>
    <row r="2740" spans="1:68" x14ac:dyDescent="0.2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</row>
    <row r="2741" spans="1:68" x14ac:dyDescent="0.2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</row>
    <row r="2742" spans="1:68" x14ac:dyDescent="0.2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</row>
    <row r="2743" spans="1:68" x14ac:dyDescent="0.2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</row>
    <row r="2744" spans="1:68" x14ac:dyDescent="0.2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</row>
    <row r="2745" spans="1:68" x14ac:dyDescent="0.2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</row>
    <row r="2746" spans="1:68" x14ac:dyDescent="0.2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</row>
    <row r="2747" spans="1:68" x14ac:dyDescent="0.2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</row>
    <row r="2748" spans="1:68" x14ac:dyDescent="0.2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</row>
    <row r="2749" spans="1:68" x14ac:dyDescent="0.2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</row>
    <row r="2750" spans="1:68" x14ac:dyDescent="0.2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</row>
    <row r="2751" spans="1:68" x14ac:dyDescent="0.2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</row>
    <row r="2752" spans="1:68" x14ac:dyDescent="0.2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</row>
    <row r="2753" spans="1:68" x14ac:dyDescent="0.2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</row>
    <row r="2754" spans="1:68" x14ac:dyDescent="0.2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</row>
    <row r="2755" spans="1:68" x14ac:dyDescent="0.2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</row>
    <row r="2756" spans="1:68" x14ac:dyDescent="0.2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</row>
    <row r="2757" spans="1:68" x14ac:dyDescent="0.2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</row>
    <row r="2758" spans="1:68" x14ac:dyDescent="0.2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</row>
    <row r="2759" spans="1:68" x14ac:dyDescent="0.2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</row>
    <row r="2760" spans="1:68" x14ac:dyDescent="0.2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</row>
    <row r="2761" spans="1:68" x14ac:dyDescent="0.2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</row>
    <row r="2762" spans="1:68" x14ac:dyDescent="0.2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</row>
    <row r="2763" spans="1:68" x14ac:dyDescent="0.2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</row>
    <row r="2764" spans="1:68" x14ac:dyDescent="0.2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</row>
    <row r="2765" spans="1:68" x14ac:dyDescent="0.2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</row>
    <row r="2766" spans="1:68" x14ac:dyDescent="0.2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</row>
    <row r="2767" spans="1:68" x14ac:dyDescent="0.2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</row>
    <row r="2768" spans="1:68" x14ac:dyDescent="0.2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</row>
    <row r="2769" spans="1:68" x14ac:dyDescent="0.2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</row>
    <row r="2770" spans="1:68" x14ac:dyDescent="0.2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</row>
    <row r="2771" spans="1:68" x14ac:dyDescent="0.2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</row>
    <row r="2772" spans="1:68" x14ac:dyDescent="0.2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</row>
    <row r="2773" spans="1:68" x14ac:dyDescent="0.2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</row>
    <row r="2774" spans="1:68" x14ac:dyDescent="0.2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</row>
    <row r="2775" spans="1:68" x14ac:dyDescent="0.2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</row>
    <row r="2776" spans="1:68" x14ac:dyDescent="0.2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</row>
    <row r="2777" spans="1:68" x14ac:dyDescent="0.2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</row>
    <row r="2778" spans="1:68" x14ac:dyDescent="0.2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</row>
    <row r="2779" spans="1:68" x14ac:dyDescent="0.2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</row>
    <row r="2780" spans="1:68" x14ac:dyDescent="0.2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</row>
    <row r="2781" spans="1:68" x14ac:dyDescent="0.2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</row>
    <row r="2782" spans="1:68" x14ac:dyDescent="0.2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</row>
    <row r="2783" spans="1:68" x14ac:dyDescent="0.2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</row>
    <row r="2784" spans="1:68" x14ac:dyDescent="0.2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</row>
    <row r="2785" spans="1:68" x14ac:dyDescent="0.2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</row>
    <row r="2786" spans="1:68" x14ac:dyDescent="0.2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</row>
    <row r="2787" spans="1:68" x14ac:dyDescent="0.2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</row>
    <row r="2788" spans="1:68" x14ac:dyDescent="0.2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</row>
    <row r="2789" spans="1:68" x14ac:dyDescent="0.2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</row>
    <row r="2790" spans="1:68" x14ac:dyDescent="0.2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</row>
    <row r="2791" spans="1:68" x14ac:dyDescent="0.2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</row>
    <row r="2792" spans="1:68" x14ac:dyDescent="0.2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</row>
    <row r="2793" spans="1:68" x14ac:dyDescent="0.2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</row>
    <row r="2794" spans="1:68" x14ac:dyDescent="0.2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</row>
    <row r="2795" spans="1:68" x14ac:dyDescent="0.2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</row>
    <row r="2796" spans="1:68" x14ac:dyDescent="0.2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</row>
    <row r="2797" spans="1:68" x14ac:dyDescent="0.2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</row>
    <row r="2798" spans="1:68" x14ac:dyDescent="0.2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</row>
    <row r="2799" spans="1:68" x14ac:dyDescent="0.2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</row>
    <row r="2800" spans="1:68" x14ac:dyDescent="0.2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</row>
    <row r="2801" spans="1:68" x14ac:dyDescent="0.2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</row>
    <row r="2802" spans="1:68" x14ac:dyDescent="0.2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</row>
    <row r="2803" spans="1:68" x14ac:dyDescent="0.2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</row>
    <row r="2804" spans="1:68" x14ac:dyDescent="0.2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</row>
    <row r="2805" spans="1:68" x14ac:dyDescent="0.2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</row>
    <row r="2806" spans="1:68" x14ac:dyDescent="0.2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</row>
    <row r="2807" spans="1:68" x14ac:dyDescent="0.2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</row>
    <row r="2808" spans="1:68" x14ac:dyDescent="0.2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</row>
    <row r="2809" spans="1:68" x14ac:dyDescent="0.2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</row>
    <row r="2810" spans="1:68" x14ac:dyDescent="0.2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</row>
    <row r="2811" spans="1:68" x14ac:dyDescent="0.2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</row>
    <row r="2812" spans="1:68" x14ac:dyDescent="0.2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</row>
    <row r="2813" spans="1:68" x14ac:dyDescent="0.2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</row>
    <row r="2814" spans="1:68" x14ac:dyDescent="0.2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</row>
    <row r="2815" spans="1:68" x14ac:dyDescent="0.2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</row>
    <row r="2816" spans="1:68" x14ac:dyDescent="0.2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</row>
    <row r="2817" spans="1:68" x14ac:dyDescent="0.2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</row>
    <row r="2818" spans="1:68" x14ac:dyDescent="0.2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</row>
    <row r="2819" spans="1:68" x14ac:dyDescent="0.2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</row>
    <row r="2820" spans="1:68" x14ac:dyDescent="0.2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</row>
    <row r="2821" spans="1:68" x14ac:dyDescent="0.2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</row>
    <row r="2822" spans="1:68" x14ac:dyDescent="0.2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</row>
    <row r="2823" spans="1:68" x14ac:dyDescent="0.2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</row>
    <row r="2824" spans="1:68" x14ac:dyDescent="0.2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</row>
    <row r="2825" spans="1:68" x14ac:dyDescent="0.2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</row>
    <row r="2826" spans="1:68" x14ac:dyDescent="0.2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</row>
    <row r="2827" spans="1:68" x14ac:dyDescent="0.2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</row>
    <row r="2828" spans="1:68" x14ac:dyDescent="0.2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</row>
    <row r="2829" spans="1:68" x14ac:dyDescent="0.2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</row>
    <row r="2830" spans="1:68" x14ac:dyDescent="0.2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</row>
    <row r="2831" spans="1:68" x14ac:dyDescent="0.2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</row>
    <row r="2832" spans="1:68" x14ac:dyDescent="0.2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</row>
    <row r="2833" spans="1:68" x14ac:dyDescent="0.2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</row>
    <row r="2834" spans="1:68" x14ac:dyDescent="0.2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</row>
    <row r="2835" spans="1:68" x14ac:dyDescent="0.2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</row>
    <row r="2836" spans="1:68" x14ac:dyDescent="0.2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</row>
    <row r="2837" spans="1:68" x14ac:dyDescent="0.2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</row>
    <row r="2838" spans="1:68" x14ac:dyDescent="0.2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</row>
    <row r="2839" spans="1:68" x14ac:dyDescent="0.2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</row>
    <row r="2840" spans="1:68" x14ac:dyDescent="0.2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</row>
    <row r="2841" spans="1:68" x14ac:dyDescent="0.2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</row>
    <row r="2842" spans="1:68" x14ac:dyDescent="0.2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</row>
    <row r="2843" spans="1:68" x14ac:dyDescent="0.2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</row>
    <row r="2844" spans="1:68" x14ac:dyDescent="0.2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</row>
    <row r="2845" spans="1:68" x14ac:dyDescent="0.2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</row>
    <row r="2846" spans="1:68" x14ac:dyDescent="0.2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</row>
    <row r="2847" spans="1:68" x14ac:dyDescent="0.2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</row>
    <row r="2848" spans="1:68" x14ac:dyDescent="0.2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</row>
    <row r="2849" spans="1:68" x14ac:dyDescent="0.2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</row>
    <row r="2850" spans="1:68" x14ac:dyDescent="0.2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</row>
    <row r="2851" spans="1:68" x14ac:dyDescent="0.2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</row>
    <row r="2852" spans="1:68" x14ac:dyDescent="0.2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</row>
    <row r="2853" spans="1:68" x14ac:dyDescent="0.2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</row>
    <row r="2854" spans="1:68" x14ac:dyDescent="0.2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</row>
    <row r="2855" spans="1:68" x14ac:dyDescent="0.2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</row>
    <row r="2856" spans="1:68" x14ac:dyDescent="0.2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</row>
    <row r="2857" spans="1:68" x14ac:dyDescent="0.2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</row>
    <row r="2858" spans="1:68" x14ac:dyDescent="0.2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</row>
    <row r="2859" spans="1:68" x14ac:dyDescent="0.2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</row>
    <row r="2860" spans="1:68" x14ac:dyDescent="0.2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</row>
    <row r="2861" spans="1:68" x14ac:dyDescent="0.2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</row>
    <row r="2862" spans="1:68" x14ac:dyDescent="0.2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</row>
    <row r="2863" spans="1:68" x14ac:dyDescent="0.2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</row>
    <row r="2864" spans="1:68" x14ac:dyDescent="0.2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</row>
    <row r="2865" spans="1:68" x14ac:dyDescent="0.2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</row>
    <row r="2866" spans="1:68" x14ac:dyDescent="0.2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</row>
    <row r="2867" spans="1:68" x14ac:dyDescent="0.2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</row>
    <row r="2868" spans="1:68" x14ac:dyDescent="0.2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</row>
    <row r="2869" spans="1:68" x14ac:dyDescent="0.2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</row>
    <row r="2870" spans="1:68" x14ac:dyDescent="0.2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</row>
    <row r="2871" spans="1:68" x14ac:dyDescent="0.2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</row>
    <row r="2872" spans="1:68" x14ac:dyDescent="0.2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</row>
    <row r="2873" spans="1:68" x14ac:dyDescent="0.2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</row>
    <row r="2874" spans="1:68" x14ac:dyDescent="0.2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</row>
    <row r="2875" spans="1:68" x14ac:dyDescent="0.2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</row>
    <row r="2876" spans="1:68" x14ac:dyDescent="0.2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</row>
    <row r="2877" spans="1:68" x14ac:dyDescent="0.2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</row>
    <row r="2878" spans="1:68" x14ac:dyDescent="0.2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</row>
    <row r="2879" spans="1:68" x14ac:dyDescent="0.2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</row>
    <row r="2880" spans="1:68" x14ac:dyDescent="0.2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</row>
    <row r="2881" spans="1:68" x14ac:dyDescent="0.2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</row>
    <row r="2882" spans="1:68" x14ac:dyDescent="0.2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</row>
    <row r="2883" spans="1:68" x14ac:dyDescent="0.2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</row>
    <row r="2884" spans="1:68" x14ac:dyDescent="0.2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</row>
    <row r="2885" spans="1:68" x14ac:dyDescent="0.2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</row>
    <row r="2886" spans="1:68" x14ac:dyDescent="0.2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</row>
    <row r="2887" spans="1:68" x14ac:dyDescent="0.2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</row>
    <row r="2888" spans="1:68" x14ac:dyDescent="0.2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</row>
    <row r="2889" spans="1:68" x14ac:dyDescent="0.2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</row>
    <row r="2890" spans="1:68" x14ac:dyDescent="0.2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</row>
    <row r="2891" spans="1:68" x14ac:dyDescent="0.2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</row>
    <row r="2892" spans="1:68" x14ac:dyDescent="0.2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</row>
    <row r="2893" spans="1:68" x14ac:dyDescent="0.2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</row>
    <row r="2894" spans="1:68" x14ac:dyDescent="0.2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</row>
    <row r="2895" spans="1:68" x14ac:dyDescent="0.2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</row>
    <row r="2896" spans="1:68" x14ac:dyDescent="0.2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</row>
    <row r="2897" spans="1:68" x14ac:dyDescent="0.2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</row>
    <row r="2898" spans="1:68" x14ac:dyDescent="0.2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</row>
    <row r="2899" spans="1:68" x14ac:dyDescent="0.2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</row>
    <row r="2900" spans="1:68" x14ac:dyDescent="0.2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</row>
    <row r="2901" spans="1:68" x14ac:dyDescent="0.2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</row>
    <row r="2902" spans="1:68" x14ac:dyDescent="0.2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</row>
    <row r="2903" spans="1:68" x14ac:dyDescent="0.2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</row>
    <row r="2904" spans="1:68" x14ac:dyDescent="0.2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</row>
    <row r="2905" spans="1:68" x14ac:dyDescent="0.2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</row>
    <row r="2906" spans="1:68" x14ac:dyDescent="0.2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</row>
    <row r="2907" spans="1:68" x14ac:dyDescent="0.2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</row>
    <row r="2908" spans="1:68" x14ac:dyDescent="0.2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</row>
    <row r="2909" spans="1:68" x14ac:dyDescent="0.2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</row>
    <row r="2910" spans="1:68" x14ac:dyDescent="0.2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</row>
    <row r="2911" spans="1:68" x14ac:dyDescent="0.2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</row>
    <row r="2912" spans="1:68" x14ac:dyDescent="0.2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</row>
    <row r="2913" spans="1:68" x14ac:dyDescent="0.2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</row>
    <row r="2914" spans="1:68" x14ac:dyDescent="0.2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</row>
    <row r="2915" spans="1:68" x14ac:dyDescent="0.2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</row>
    <row r="2916" spans="1:68" x14ac:dyDescent="0.2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</row>
    <row r="2917" spans="1:68" x14ac:dyDescent="0.2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</row>
    <row r="2918" spans="1:68" x14ac:dyDescent="0.2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</row>
    <row r="2919" spans="1:68" x14ac:dyDescent="0.2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</row>
    <row r="2920" spans="1:68" x14ac:dyDescent="0.2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</row>
    <row r="2921" spans="1:68" x14ac:dyDescent="0.2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</row>
    <row r="2922" spans="1:68" x14ac:dyDescent="0.2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</row>
    <row r="2923" spans="1:68" x14ac:dyDescent="0.2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</row>
    <row r="2924" spans="1:68" x14ac:dyDescent="0.2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</row>
    <row r="2925" spans="1:68" x14ac:dyDescent="0.2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</row>
    <row r="2926" spans="1:68" x14ac:dyDescent="0.2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</row>
    <row r="2927" spans="1:68" x14ac:dyDescent="0.2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</row>
    <row r="2928" spans="1:68" x14ac:dyDescent="0.2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</row>
    <row r="2929" spans="1:68" x14ac:dyDescent="0.2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</row>
    <row r="2930" spans="1:68" x14ac:dyDescent="0.2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</row>
    <row r="2931" spans="1:68" x14ac:dyDescent="0.2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</row>
    <row r="2932" spans="1:68" x14ac:dyDescent="0.2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</row>
    <row r="2933" spans="1:68" x14ac:dyDescent="0.2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</row>
    <row r="2934" spans="1:68" x14ac:dyDescent="0.2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</row>
    <row r="2935" spans="1:68" x14ac:dyDescent="0.2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</row>
    <row r="2936" spans="1:68" x14ac:dyDescent="0.2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</row>
    <row r="2937" spans="1:68" x14ac:dyDescent="0.2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</row>
    <row r="2938" spans="1:68" x14ac:dyDescent="0.2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</row>
    <row r="2939" spans="1:68" x14ac:dyDescent="0.2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</row>
    <row r="2940" spans="1:68" x14ac:dyDescent="0.2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</row>
    <row r="2941" spans="1:68" x14ac:dyDescent="0.2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</row>
    <row r="2942" spans="1:68" x14ac:dyDescent="0.2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</row>
    <row r="2943" spans="1:68" x14ac:dyDescent="0.2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</row>
    <row r="2944" spans="1:68" x14ac:dyDescent="0.2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</row>
    <row r="2945" spans="1:68" x14ac:dyDescent="0.2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</row>
    <row r="2946" spans="1:68" x14ac:dyDescent="0.2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</row>
    <row r="2947" spans="1:68" x14ac:dyDescent="0.2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</row>
    <row r="2948" spans="1:68" x14ac:dyDescent="0.2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</row>
    <row r="2949" spans="1:68" x14ac:dyDescent="0.2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</row>
    <row r="2950" spans="1:68" x14ac:dyDescent="0.2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</row>
    <row r="2951" spans="1:68" x14ac:dyDescent="0.2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</row>
    <row r="2952" spans="1:68" x14ac:dyDescent="0.2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</row>
    <row r="2953" spans="1:68" x14ac:dyDescent="0.2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</row>
    <row r="2954" spans="1:68" x14ac:dyDescent="0.2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</row>
    <row r="2955" spans="1:68" x14ac:dyDescent="0.2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</row>
    <row r="2956" spans="1:68" x14ac:dyDescent="0.2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</row>
    <row r="2957" spans="1:68" x14ac:dyDescent="0.2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</row>
    <row r="2958" spans="1:68" x14ac:dyDescent="0.2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</row>
    <row r="2959" spans="1:68" x14ac:dyDescent="0.2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</row>
    <row r="2960" spans="1:68" x14ac:dyDescent="0.2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</row>
    <row r="2961" spans="1:68" x14ac:dyDescent="0.2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</row>
    <row r="2962" spans="1:68" x14ac:dyDescent="0.2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</row>
    <row r="2963" spans="1:68" x14ac:dyDescent="0.2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</row>
    <row r="2964" spans="1:68" x14ac:dyDescent="0.2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</row>
    <row r="2965" spans="1:68" x14ac:dyDescent="0.2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</row>
    <row r="2966" spans="1:68" x14ac:dyDescent="0.2">
      <c r="A2966" s="5"/>
      <c r="B2966" s="5"/>
      <c r="C2966" s="5"/>
      <c r="D2966" s="5"/>
      <c r="E2966" s="5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</row>
    <row r="2967" spans="1:68" x14ac:dyDescent="0.2">
      <c r="A2967" s="5"/>
      <c r="B2967" s="5"/>
      <c r="C2967" s="5"/>
      <c r="D2967" s="5"/>
      <c r="E2967" s="5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</row>
    <row r="2968" spans="1:68" x14ac:dyDescent="0.2">
      <c r="A2968" s="5"/>
      <c r="B2968" s="5"/>
      <c r="C2968" s="5"/>
      <c r="D2968" s="5"/>
      <c r="E2968" s="5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</row>
    <row r="2969" spans="1:68" x14ac:dyDescent="0.2">
      <c r="A2969" s="5"/>
      <c r="B2969" s="5"/>
      <c r="C2969" s="5"/>
      <c r="D2969" s="5"/>
      <c r="E2969" s="5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</row>
    <row r="2970" spans="1:68" x14ac:dyDescent="0.2">
      <c r="A2970" s="5"/>
      <c r="B2970" s="5"/>
      <c r="C2970" s="5"/>
      <c r="D2970" s="5"/>
      <c r="E2970" s="5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</row>
    <row r="2971" spans="1:68" x14ac:dyDescent="0.2">
      <c r="A2971" s="5"/>
      <c r="B2971" s="5"/>
      <c r="C2971" s="5"/>
      <c r="D2971" s="5"/>
      <c r="E2971" s="5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</row>
    <row r="2972" spans="1:68" x14ac:dyDescent="0.2">
      <c r="A2972" s="5"/>
      <c r="B2972" s="5"/>
      <c r="C2972" s="5"/>
      <c r="D2972" s="5"/>
      <c r="E2972" s="5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</row>
    <row r="2973" spans="1:68" x14ac:dyDescent="0.2">
      <c r="A2973" s="5"/>
      <c r="B2973" s="5"/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</row>
    <row r="2974" spans="1:68" x14ac:dyDescent="0.2">
      <c r="A2974" s="5"/>
      <c r="B2974" s="5"/>
      <c r="C2974" s="5"/>
      <c r="D2974" s="5"/>
      <c r="E2974" s="5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</row>
    <row r="2975" spans="1:68" x14ac:dyDescent="0.2">
      <c r="A2975" s="5"/>
      <c r="B2975" s="5"/>
      <c r="C2975" s="5"/>
      <c r="D2975" s="5"/>
      <c r="E2975" s="5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</row>
    <row r="2976" spans="1:68" x14ac:dyDescent="0.2">
      <c r="A2976" s="5"/>
      <c r="B2976" s="5"/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</row>
    <row r="2977" spans="1:68" x14ac:dyDescent="0.2">
      <c r="A2977" s="5"/>
      <c r="B2977" s="5"/>
      <c r="C2977" s="5"/>
      <c r="D2977" s="5"/>
      <c r="E2977" s="5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</row>
    <row r="2978" spans="1:68" x14ac:dyDescent="0.2">
      <c r="A2978" s="5"/>
      <c r="B2978" s="5"/>
      <c r="C2978" s="5"/>
      <c r="D2978" s="5"/>
      <c r="E2978" s="5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</row>
    <row r="2979" spans="1:68" x14ac:dyDescent="0.2">
      <c r="A2979" s="5"/>
      <c r="B2979" s="5"/>
      <c r="C2979" s="5"/>
      <c r="D2979" s="5"/>
      <c r="E2979" s="5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</row>
    <row r="2980" spans="1:68" x14ac:dyDescent="0.2">
      <c r="A2980" s="5"/>
      <c r="B2980" s="5"/>
      <c r="C2980" s="5"/>
      <c r="D2980" s="5"/>
      <c r="E2980" s="5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</row>
    <row r="2981" spans="1:68" x14ac:dyDescent="0.2">
      <c r="A2981" s="5"/>
      <c r="B2981" s="5"/>
      <c r="C2981" s="5"/>
      <c r="D2981" s="5"/>
      <c r="E2981" s="5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</row>
    <row r="2982" spans="1:68" x14ac:dyDescent="0.2">
      <c r="A2982" s="5"/>
      <c r="B2982" s="5"/>
      <c r="C2982" s="5"/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</row>
    <row r="2983" spans="1:68" x14ac:dyDescent="0.2">
      <c r="A2983" s="5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</row>
    <row r="2984" spans="1:68" x14ac:dyDescent="0.2">
      <c r="A2984" s="5"/>
      <c r="B2984" s="5"/>
      <c r="C2984" s="5"/>
      <c r="D2984" s="5"/>
      <c r="E2984" s="5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</row>
    <row r="2985" spans="1:68" x14ac:dyDescent="0.2">
      <c r="A2985" s="5"/>
      <c r="B2985" s="5"/>
      <c r="C2985" s="5"/>
      <c r="D2985" s="5"/>
      <c r="E2985" s="5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</row>
    <row r="2986" spans="1:68" x14ac:dyDescent="0.2">
      <c r="A2986" s="5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</row>
    <row r="2987" spans="1:68" x14ac:dyDescent="0.2">
      <c r="A2987" s="5"/>
      <c r="B2987" s="5"/>
      <c r="C2987" s="5"/>
      <c r="D2987" s="5"/>
      <c r="E2987" s="5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</row>
    <row r="2988" spans="1:68" x14ac:dyDescent="0.2">
      <c r="A2988" s="5"/>
      <c r="B2988" s="5"/>
      <c r="C2988" s="5"/>
      <c r="D2988" s="5"/>
      <c r="E2988" s="5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</row>
    <row r="2989" spans="1:68" x14ac:dyDescent="0.2">
      <c r="A2989" s="5"/>
      <c r="B2989" s="5"/>
      <c r="C2989" s="5"/>
      <c r="D2989" s="5"/>
      <c r="E2989" s="5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</row>
    <row r="2990" spans="1:68" x14ac:dyDescent="0.2">
      <c r="A2990" s="5"/>
      <c r="B2990" s="5"/>
      <c r="C2990" s="5"/>
      <c r="D2990" s="5"/>
      <c r="E2990" s="5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</row>
    <row r="2991" spans="1:68" x14ac:dyDescent="0.2">
      <c r="A2991" s="5"/>
      <c r="B2991" s="5"/>
      <c r="C2991" s="5"/>
      <c r="D2991" s="5"/>
      <c r="E2991" s="5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</row>
    <row r="2992" spans="1:68" x14ac:dyDescent="0.2">
      <c r="A2992" s="5"/>
      <c r="B2992" s="5"/>
      <c r="C2992" s="5"/>
      <c r="D2992" s="5"/>
      <c r="E2992" s="5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</row>
    <row r="2993" spans="1:68" x14ac:dyDescent="0.2">
      <c r="A2993" s="5"/>
      <c r="B2993" s="5"/>
      <c r="C2993" s="5"/>
      <c r="D2993" s="5"/>
      <c r="E2993" s="5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</row>
    <row r="2994" spans="1:68" x14ac:dyDescent="0.2">
      <c r="A2994" s="5"/>
      <c r="B2994" s="5"/>
      <c r="C2994" s="5"/>
      <c r="D2994" s="5"/>
      <c r="E2994" s="5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</row>
    <row r="2995" spans="1:68" x14ac:dyDescent="0.2">
      <c r="A2995" s="5"/>
      <c r="B2995" s="5"/>
      <c r="C2995" s="5"/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</row>
    <row r="2996" spans="1:68" x14ac:dyDescent="0.2">
      <c r="A2996" s="5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</row>
    <row r="2997" spans="1:68" x14ac:dyDescent="0.2">
      <c r="A2997" s="5"/>
      <c r="B2997" s="5"/>
      <c r="C2997" s="5"/>
      <c r="D2997" s="5"/>
      <c r="E2997" s="5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</row>
    <row r="2998" spans="1:68" x14ac:dyDescent="0.2">
      <c r="A2998" s="5"/>
      <c r="B2998" s="5"/>
      <c r="C2998" s="5"/>
      <c r="D2998" s="5"/>
      <c r="E2998" s="5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</row>
    <row r="2999" spans="1:68" x14ac:dyDescent="0.2">
      <c r="A2999" s="5"/>
      <c r="B2999" s="5"/>
      <c r="C2999" s="5"/>
      <c r="D2999" s="5"/>
      <c r="E2999" s="5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</row>
    <row r="3000" spans="1:68" x14ac:dyDescent="0.2">
      <c r="A3000" s="5"/>
      <c r="B3000" s="5"/>
      <c r="C3000" s="5"/>
      <c r="D3000" s="5"/>
      <c r="E3000" s="5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</row>
    <row r="3001" spans="1:68" x14ac:dyDescent="0.2">
      <c r="A3001" s="5"/>
      <c r="B3001" s="5"/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</row>
    <row r="3002" spans="1:68" x14ac:dyDescent="0.2">
      <c r="A3002" s="5"/>
      <c r="B3002" s="5"/>
      <c r="C3002" s="5"/>
      <c r="D3002" s="5"/>
      <c r="E3002" s="5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</row>
    <row r="3003" spans="1:68" x14ac:dyDescent="0.2">
      <c r="A3003" s="5"/>
      <c r="B3003" s="5"/>
      <c r="C3003" s="5"/>
      <c r="D3003" s="5"/>
      <c r="E3003" s="5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</row>
    <row r="3004" spans="1:68" x14ac:dyDescent="0.2">
      <c r="A3004" s="5"/>
      <c r="B3004" s="5"/>
      <c r="C3004" s="5"/>
      <c r="D3004" s="5"/>
      <c r="E3004" s="5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</row>
    <row r="3005" spans="1:68" x14ac:dyDescent="0.2">
      <c r="A3005" s="5"/>
      <c r="B3005" s="5"/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</row>
    <row r="3006" spans="1:68" x14ac:dyDescent="0.2">
      <c r="A3006" s="5"/>
      <c r="B3006" s="5"/>
      <c r="C3006" s="5"/>
      <c r="D3006" s="5"/>
      <c r="E3006" s="5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</row>
    <row r="3007" spans="1:68" x14ac:dyDescent="0.2">
      <c r="A3007" s="5"/>
      <c r="B3007" s="5"/>
      <c r="C3007" s="5"/>
      <c r="D3007" s="5"/>
      <c r="E3007" s="5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</row>
    <row r="3008" spans="1:68" x14ac:dyDescent="0.2">
      <c r="A3008" s="5"/>
      <c r="B3008" s="5"/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</row>
    <row r="3009" spans="1:68" x14ac:dyDescent="0.2">
      <c r="A3009" s="5"/>
      <c r="B3009" s="5"/>
      <c r="C3009" s="5"/>
      <c r="D3009" s="5"/>
      <c r="E3009" s="5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</row>
    <row r="3010" spans="1:68" x14ac:dyDescent="0.2">
      <c r="A3010" s="5"/>
      <c r="B3010" s="5"/>
      <c r="C3010" s="5"/>
      <c r="D3010" s="5"/>
      <c r="E3010" s="5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</row>
    <row r="3011" spans="1:68" x14ac:dyDescent="0.2">
      <c r="A3011" s="5"/>
      <c r="B3011" s="5"/>
      <c r="C3011" s="5"/>
      <c r="D3011" s="5"/>
      <c r="E3011" s="5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</row>
    <row r="3012" spans="1:68" x14ac:dyDescent="0.2">
      <c r="A3012" s="5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</row>
    <row r="3013" spans="1:68" x14ac:dyDescent="0.2">
      <c r="A3013" s="5"/>
      <c r="B3013" s="5"/>
      <c r="C3013" s="5"/>
      <c r="D3013" s="5"/>
      <c r="E3013" s="5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</row>
    <row r="3014" spans="1:68" x14ac:dyDescent="0.2">
      <c r="A3014" s="5"/>
      <c r="B3014" s="5"/>
      <c r="C3014" s="5"/>
      <c r="D3014" s="5"/>
      <c r="E3014" s="5"/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</row>
    <row r="3015" spans="1:68" x14ac:dyDescent="0.2">
      <c r="A3015" s="5"/>
      <c r="B3015" s="5"/>
      <c r="C3015" s="5"/>
      <c r="D3015" s="5"/>
      <c r="E3015" s="5"/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</row>
    <row r="3016" spans="1:68" x14ac:dyDescent="0.2">
      <c r="A3016" s="5"/>
      <c r="B3016" s="5"/>
      <c r="C3016" s="5"/>
      <c r="D3016" s="5"/>
      <c r="E3016" s="5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</row>
    <row r="3017" spans="1:68" x14ac:dyDescent="0.2">
      <c r="A3017" s="5"/>
      <c r="B3017" s="5"/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</row>
    <row r="3018" spans="1:68" x14ac:dyDescent="0.2">
      <c r="A3018" s="5"/>
      <c r="B3018" s="5"/>
      <c r="C3018" s="5"/>
      <c r="D3018" s="5"/>
      <c r="E3018" s="5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</row>
    <row r="3019" spans="1:68" x14ac:dyDescent="0.2">
      <c r="A3019" s="5"/>
      <c r="B3019" s="5"/>
      <c r="C3019" s="5"/>
      <c r="D3019" s="5"/>
      <c r="E3019" s="5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</row>
    <row r="3020" spans="1:68" x14ac:dyDescent="0.2">
      <c r="A3020" s="5"/>
      <c r="B3020" s="5"/>
      <c r="C3020" s="5"/>
      <c r="D3020" s="5"/>
      <c r="E3020" s="5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</row>
    <row r="3021" spans="1:68" x14ac:dyDescent="0.2">
      <c r="A3021" s="5"/>
      <c r="B3021" s="5"/>
      <c r="C3021" s="5"/>
      <c r="D3021" s="5"/>
      <c r="E3021" s="5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</row>
    <row r="3022" spans="1:68" x14ac:dyDescent="0.2">
      <c r="A3022" s="5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</row>
    <row r="3023" spans="1:68" x14ac:dyDescent="0.2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</row>
    <row r="3024" spans="1:68" x14ac:dyDescent="0.2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</row>
    <row r="3025" spans="1:68" x14ac:dyDescent="0.2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</row>
    <row r="3026" spans="1:68" x14ac:dyDescent="0.2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</row>
    <row r="3027" spans="1:68" x14ac:dyDescent="0.2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</row>
    <row r="3028" spans="1:68" x14ac:dyDescent="0.2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</row>
    <row r="3029" spans="1:68" x14ac:dyDescent="0.2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</row>
    <row r="3030" spans="1:68" x14ac:dyDescent="0.2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</row>
    <row r="3031" spans="1:68" x14ac:dyDescent="0.2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</row>
    <row r="3032" spans="1:68" x14ac:dyDescent="0.2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</row>
    <row r="3033" spans="1:68" x14ac:dyDescent="0.2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</row>
    <row r="3034" spans="1:68" x14ac:dyDescent="0.2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</row>
    <row r="3035" spans="1:68" x14ac:dyDescent="0.2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</row>
    <row r="3036" spans="1:68" x14ac:dyDescent="0.2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</row>
    <row r="3037" spans="1:68" x14ac:dyDescent="0.2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  <c r="BP3037" s="5"/>
    </row>
    <row r="3038" spans="1:68" x14ac:dyDescent="0.2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</row>
    <row r="3039" spans="1:68" x14ac:dyDescent="0.2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</row>
    <row r="3040" spans="1:68" x14ac:dyDescent="0.2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</row>
    <row r="3041" spans="1:68" x14ac:dyDescent="0.2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</row>
    <row r="3042" spans="1:68" x14ac:dyDescent="0.2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</row>
    <row r="3043" spans="1:68" x14ac:dyDescent="0.2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</row>
    <row r="3044" spans="1:68" x14ac:dyDescent="0.2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</row>
    <row r="3045" spans="1:68" x14ac:dyDescent="0.2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</row>
    <row r="3046" spans="1:68" x14ac:dyDescent="0.2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</row>
    <row r="3047" spans="1:68" x14ac:dyDescent="0.2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</row>
    <row r="3048" spans="1:68" x14ac:dyDescent="0.2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</row>
    <row r="3049" spans="1:68" x14ac:dyDescent="0.2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</row>
    <row r="3050" spans="1:68" x14ac:dyDescent="0.2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</row>
    <row r="3051" spans="1:68" x14ac:dyDescent="0.2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</row>
    <row r="3052" spans="1:68" x14ac:dyDescent="0.2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</row>
    <row r="3053" spans="1:68" x14ac:dyDescent="0.2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</row>
    <row r="3054" spans="1:68" x14ac:dyDescent="0.2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</row>
    <row r="3055" spans="1:68" x14ac:dyDescent="0.2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</row>
    <row r="3056" spans="1:68" x14ac:dyDescent="0.2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</row>
    <row r="3057" spans="1:68" x14ac:dyDescent="0.2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</row>
    <row r="3058" spans="1:68" x14ac:dyDescent="0.2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</row>
    <row r="3059" spans="1:68" x14ac:dyDescent="0.2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</row>
    <row r="3060" spans="1:68" x14ac:dyDescent="0.2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</row>
    <row r="3061" spans="1:68" x14ac:dyDescent="0.2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</row>
    <row r="3062" spans="1:68" x14ac:dyDescent="0.2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</row>
    <row r="3063" spans="1:68" x14ac:dyDescent="0.2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</row>
    <row r="3064" spans="1:68" x14ac:dyDescent="0.2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</row>
    <row r="3065" spans="1:68" x14ac:dyDescent="0.2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</row>
    <row r="3066" spans="1:68" x14ac:dyDescent="0.2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</row>
    <row r="3067" spans="1:68" x14ac:dyDescent="0.2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</row>
    <row r="3068" spans="1:68" x14ac:dyDescent="0.2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</row>
    <row r="3069" spans="1:68" x14ac:dyDescent="0.2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</row>
    <row r="3070" spans="1:68" x14ac:dyDescent="0.2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</row>
    <row r="3071" spans="1:68" x14ac:dyDescent="0.2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</row>
    <row r="3072" spans="1:68" x14ac:dyDescent="0.2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</row>
    <row r="3073" spans="1:68" x14ac:dyDescent="0.2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</row>
    <row r="3074" spans="1:68" x14ac:dyDescent="0.2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</row>
    <row r="3075" spans="1:68" x14ac:dyDescent="0.2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</row>
    <row r="3076" spans="1:68" x14ac:dyDescent="0.2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</row>
    <row r="3077" spans="1:68" x14ac:dyDescent="0.2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</row>
    <row r="3078" spans="1:68" x14ac:dyDescent="0.2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</row>
    <row r="3079" spans="1:68" x14ac:dyDescent="0.2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</row>
    <row r="3080" spans="1:68" x14ac:dyDescent="0.2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</row>
    <row r="3081" spans="1:68" x14ac:dyDescent="0.2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</row>
    <row r="3082" spans="1:68" x14ac:dyDescent="0.2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</row>
    <row r="3083" spans="1:68" x14ac:dyDescent="0.2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</row>
    <row r="3084" spans="1:68" x14ac:dyDescent="0.2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</row>
    <row r="3085" spans="1:68" x14ac:dyDescent="0.2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</row>
    <row r="3086" spans="1:68" x14ac:dyDescent="0.2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</row>
    <row r="3087" spans="1:68" x14ac:dyDescent="0.2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</row>
    <row r="3088" spans="1:68" x14ac:dyDescent="0.2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</row>
    <row r="3089" spans="1:68" x14ac:dyDescent="0.2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</row>
    <row r="3090" spans="1:68" x14ac:dyDescent="0.2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</row>
    <row r="3091" spans="1:68" x14ac:dyDescent="0.2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</row>
    <row r="3092" spans="1:68" x14ac:dyDescent="0.2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  <c r="BP3092" s="5"/>
    </row>
    <row r="3093" spans="1:68" x14ac:dyDescent="0.2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</row>
    <row r="3094" spans="1:68" x14ac:dyDescent="0.2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</row>
    <row r="3095" spans="1:68" x14ac:dyDescent="0.2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</row>
    <row r="3096" spans="1:68" x14ac:dyDescent="0.2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</row>
    <row r="3097" spans="1:68" x14ac:dyDescent="0.2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</row>
    <row r="3098" spans="1:68" x14ac:dyDescent="0.2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</row>
    <row r="3099" spans="1:68" x14ac:dyDescent="0.2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</row>
    <row r="3100" spans="1:68" x14ac:dyDescent="0.2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</row>
    <row r="3101" spans="1:68" x14ac:dyDescent="0.2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</row>
    <row r="3102" spans="1:68" x14ac:dyDescent="0.2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</row>
    <row r="3103" spans="1:68" x14ac:dyDescent="0.2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</row>
    <row r="3104" spans="1:68" x14ac:dyDescent="0.2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</row>
    <row r="3105" spans="1:68" x14ac:dyDescent="0.2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</row>
    <row r="3106" spans="1:68" x14ac:dyDescent="0.2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</row>
    <row r="3107" spans="1:68" x14ac:dyDescent="0.2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</row>
    <row r="3108" spans="1:68" x14ac:dyDescent="0.2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</row>
    <row r="3109" spans="1:68" x14ac:dyDescent="0.2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</row>
    <row r="3110" spans="1:68" x14ac:dyDescent="0.2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</row>
    <row r="3111" spans="1:68" x14ac:dyDescent="0.2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</row>
    <row r="3112" spans="1:68" x14ac:dyDescent="0.2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</row>
    <row r="3113" spans="1:68" x14ac:dyDescent="0.2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</row>
    <row r="3114" spans="1:68" x14ac:dyDescent="0.2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</row>
    <row r="3115" spans="1:68" x14ac:dyDescent="0.2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</row>
    <row r="3116" spans="1:68" x14ac:dyDescent="0.2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</row>
    <row r="3117" spans="1:68" x14ac:dyDescent="0.2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</row>
    <row r="3118" spans="1:68" x14ac:dyDescent="0.2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</row>
    <row r="3119" spans="1:68" x14ac:dyDescent="0.2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</row>
    <row r="3120" spans="1:68" x14ac:dyDescent="0.2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</row>
    <row r="3121" spans="1:68" x14ac:dyDescent="0.2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</row>
    <row r="3122" spans="1:68" x14ac:dyDescent="0.2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</row>
    <row r="3123" spans="1:68" x14ac:dyDescent="0.2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</row>
    <row r="3124" spans="1:68" x14ac:dyDescent="0.2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</row>
    <row r="3125" spans="1:68" x14ac:dyDescent="0.2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</row>
    <row r="3126" spans="1:68" x14ac:dyDescent="0.2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</row>
    <row r="3127" spans="1:68" x14ac:dyDescent="0.2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</row>
    <row r="3128" spans="1:68" x14ac:dyDescent="0.2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</row>
    <row r="3129" spans="1:68" x14ac:dyDescent="0.2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</row>
  </sheetData>
  <sheetProtection selectLockedCells="1"/>
  <mergeCells count="135">
    <mergeCell ref="AD6:AE6"/>
    <mergeCell ref="J9:Q9"/>
    <mergeCell ref="J10:Q10"/>
    <mergeCell ref="J11:Q11"/>
    <mergeCell ref="R11:AC11"/>
    <mergeCell ref="J12:Q12"/>
    <mergeCell ref="R9:AC9"/>
    <mergeCell ref="AD8:AE8"/>
    <mergeCell ref="R10:AC10"/>
    <mergeCell ref="R12:AC12"/>
    <mergeCell ref="A13:AE13"/>
    <mergeCell ref="A16:AE16"/>
    <mergeCell ref="D15:E15"/>
    <mergeCell ref="V14:AE14"/>
    <mergeCell ref="V15:AE15"/>
    <mergeCell ref="B15:C15"/>
    <mergeCell ref="F14:M14"/>
    <mergeCell ref="F15:M15"/>
    <mergeCell ref="N14:U14"/>
    <mergeCell ref="N15:U15"/>
    <mergeCell ref="D18:D19"/>
    <mergeCell ref="E18:E19"/>
    <mergeCell ref="F18:I19"/>
    <mergeCell ref="AD18:AD19"/>
    <mergeCell ref="N18:Q19"/>
    <mergeCell ref="R18:U19"/>
    <mergeCell ref="AE18:AE19"/>
    <mergeCell ref="A27:AE28"/>
    <mergeCell ref="A41:AE41"/>
    <mergeCell ref="F29:I29"/>
    <mergeCell ref="F20:I20"/>
    <mergeCell ref="F21:I21"/>
    <mergeCell ref="F22:I22"/>
    <mergeCell ref="F23:I23"/>
    <mergeCell ref="F24:I24"/>
    <mergeCell ref="F25:I25"/>
    <mergeCell ref="F26:I26"/>
    <mergeCell ref="J29:M29"/>
    <mergeCell ref="J18:M19"/>
    <mergeCell ref="J20:M20"/>
    <mergeCell ref="J21:M21"/>
    <mergeCell ref="J22:M22"/>
    <mergeCell ref="J23:M23"/>
    <mergeCell ref="J24:M24"/>
    <mergeCell ref="J25:M25"/>
    <mergeCell ref="J26:M26"/>
    <mergeCell ref="N26:Q26"/>
    <mergeCell ref="N29:Q29"/>
    <mergeCell ref="N20:Q20"/>
    <mergeCell ref="N21:Q21"/>
    <mergeCell ref="N22:Q22"/>
    <mergeCell ref="N23:Q23"/>
    <mergeCell ref="B35:C35"/>
    <mergeCell ref="B36:C36"/>
    <mergeCell ref="B37:C37"/>
    <mergeCell ref="B38:C38"/>
    <mergeCell ref="B39:C39"/>
    <mergeCell ref="C43:C44"/>
    <mergeCell ref="A42:B42"/>
    <mergeCell ref="A43:B44"/>
    <mergeCell ref="R26:U26"/>
    <mergeCell ref="R17:U17"/>
    <mergeCell ref="R29:U29"/>
    <mergeCell ref="R21:U21"/>
    <mergeCell ref="R22:U22"/>
    <mergeCell ref="R23:U23"/>
    <mergeCell ref="R24:U24"/>
    <mergeCell ref="R20:U20"/>
    <mergeCell ref="R25:U25"/>
    <mergeCell ref="V29:Y29"/>
    <mergeCell ref="V17:Y17"/>
    <mergeCell ref="V18:Y19"/>
    <mergeCell ref="V20:Y20"/>
    <mergeCell ref="V21:Y21"/>
    <mergeCell ref="V22:Y22"/>
    <mergeCell ref="V23:Y23"/>
    <mergeCell ref="V24:Y24"/>
    <mergeCell ref="V25:Y25"/>
    <mergeCell ref="V26:Y26"/>
    <mergeCell ref="Z22:AC22"/>
    <mergeCell ref="Z23:AC23"/>
    <mergeCell ref="Z24:AC24"/>
    <mergeCell ref="Z25:AC25"/>
    <mergeCell ref="Z17:AC17"/>
    <mergeCell ref="Z18:AC19"/>
    <mergeCell ref="Z20:AC20"/>
    <mergeCell ref="Z21:AC21"/>
    <mergeCell ref="Z26:AC26"/>
    <mergeCell ref="Z29:AC29"/>
    <mergeCell ref="A40:AE40"/>
    <mergeCell ref="A24:C24"/>
    <mergeCell ref="A25:C25"/>
    <mergeCell ref="A26:C26"/>
    <mergeCell ref="B30:C30"/>
    <mergeCell ref="B31:C31"/>
    <mergeCell ref="B32:C32"/>
    <mergeCell ref="B33:C33"/>
    <mergeCell ref="N43:Q44"/>
    <mergeCell ref="D42:M42"/>
    <mergeCell ref="A18:C18"/>
    <mergeCell ref="A19:C19"/>
    <mergeCell ref="A20:C20"/>
    <mergeCell ref="A21:C21"/>
    <mergeCell ref="A22:C22"/>
    <mergeCell ref="A23:C23"/>
    <mergeCell ref="N24:Q24"/>
    <mergeCell ref="N25:Q25"/>
    <mergeCell ref="A3:C3"/>
    <mergeCell ref="A6:C6"/>
    <mergeCell ref="A7:C7"/>
    <mergeCell ref="A8:C8"/>
    <mergeCell ref="A14:C14"/>
    <mergeCell ref="N42:Q42"/>
    <mergeCell ref="J17:M17"/>
    <mergeCell ref="N17:Q17"/>
    <mergeCell ref="F17:I17"/>
    <mergeCell ref="B34:C34"/>
    <mergeCell ref="R42:AD42"/>
    <mergeCell ref="R43:AD44"/>
    <mergeCell ref="AE43:AE44"/>
    <mergeCell ref="A4:C4"/>
    <mergeCell ref="A5:C5"/>
    <mergeCell ref="D43:M44"/>
    <mergeCell ref="A9:C9"/>
    <mergeCell ref="A10:C10"/>
    <mergeCell ref="A11:C11"/>
    <mergeCell ref="A12:C12"/>
    <mergeCell ref="D11:I11"/>
    <mergeCell ref="D12:I12"/>
    <mergeCell ref="D10:I10"/>
    <mergeCell ref="D9:I9"/>
    <mergeCell ref="E1:R1"/>
    <mergeCell ref="D7:M8"/>
    <mergeCell ref="D5:AC6"/>
    <mergeCell ref="N7:AC8"/>
  </mergeCells>
  <phoneticPr fontId="0" type="noConversion"/>
  <conditionalFormatting sqref="F30:AC39">
    <cfRule type="cellIs" dxfId="7" priority="1" stopIfTrue="1" operator="notEqual">
      <formula>""</formula>
    </cfRule>
  </conditionalFormatting>
  <printOptions horizontalCentered="1"/>
  <pageMargins left="0.74803149606299202" right="0.74803149606299202" top="0.35433070866141703" bottom="0.31496062992126" header="0" footer="0"/>
  <pageSetup paperSize="9" scale="87" orientation="landscape" horizontalDpi="4294967292" verticalDpi="0" r:id="rId1"/>
  <headerFooter alignWithMargins="0">
    <oddHeader>&amp;LTidsplan, investeringsbudget mv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Idéoplæg">
              <controlPr defaultSize="0" autoFill="0" autoLine="0" autoPict="0">
                <anchor moveWithCells="1">
                  <from>
                    <xdr:col>3</xdr:col>
                    <xdr:colOff>400050</xdr:colOff>
                    <xdr:row>3</xdr:row>
                    <xdr:rowOff>0</xdr:rowOff>
                  </from>
                  <to>
                    <xdr:col>4</xdr:col>
                    <xdr:colOff>476250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yggeprogram">
              <controlPr defaultSize="0" autoFill="0" autoLine="0" autoPict="0">
                <anchor moveWithCells="1">
                  <from>
                    <xdr:col>4</xdr:col>
                    <xdr:colOff>704850</xdr:colOff>
                    <xdr:row>3</xdr:row>
                    <xdr:rowOff>0</xdr:rowOff>
                  </from>
                  <to>
                    <xdr:col>8</xdr:col>
                    <xdr:colOff>88900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Programoplæg">
              <controlPr defaultSize="0" autoFill="0" autoLine="0" autoPict="0">
                <anchor moveWithCells="1">
                  <from>
                    <xdr:col>4</xdr:col>
                    <xdr:colOff>704850</xdr:colOff>
                    <xdr:row>1</xdr:row>
                    <xdr:rowOff>171450</xdr:rowOff>
                  </from>
                  <to>
                    <xdr:col>8</xdr:col>
                    <xdr:colOff>88900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Disp. Forslag">
              <controlPr defaultSize="0" autoFill="0" autoLine="0" autoPict="0">
                <anchor moveWithCells="1">
                  <from>
                    <xdr:col>15</xdr:col>
                    <xdr:colOff>0</xdr:colOff>
                    <xdr:row>1</xdr:row>
                    <xdr:rowOff>177800</xdr:rowOff>
                  </from>
                  <to>
                    <xdr:col>19</xdr:col>
                    <xdr:colOff>19050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Forprojekt">
              <controlPr defaultSize="0" autoFill="0" autoLine="0" autoPict="0">
                <anchor moveWithCells="1">
                  <from>
                    <xdr:col>20</xdr:col>
                    <xdr:colOff>57150</xdr:colOff>
                    <xdr:row>1</xdr:row>
                    <xdr:rowOff>177800</xdr:rowOff>
                  </from>
                  <to>
                    <xdr:col>24</xdr:col>
                    <xdr:colOff>76200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Projektforslag">
              <controlPr defaultSize="0" autoFill="0" autoLine="0" autoPict="0">
                <anchor moveWithCells="1">
                  <from>
                    <xdr:col>15</xdr:col>
                    <xdr:colOff>0</xdr:colOff>
                    <xdr:row>3</xdr:row>
                    <xdr:rowOff>0</xdr:rowOff>
                  </from>
                  <to>
                    <xdr:col>19</xdr:col>
                    <xdr:colOff>95250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Hovedprojekt">
              <controlPr defaultSize="0" autoFill="0" autoLine="0" autoPict="0">
                <anchor moveWithCells="1">
                  <from>
                    <xdr:col>20</xdr:col>
                    <xdr:colOff>57150</xdr:colOff>
                    <xdr:row>3</xdr:row>
                    <xdr:rowOff>0</xdr:rowOff>
                  </from>
                  <to>
                    <xdr:col>24</xdr:col>
                    <xdr:colOff>133350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Udbud">
              <controlPr defaultSize="0" autoFill="0" autoLine="0" autoPict="0">
                <anchor moveWithCells="1">
                  <from>
                    <xdr:col>29</xdr:col>
                    <xdr:colOff>19050</xdr:colOff>
                    <xdr:row>1</xdr:row>
                    <xdr:rowOff>177800</xdr:rowOff>
                  </from>
                  <to>
                    <xdr:col>29</xdr:col>
                    <xdr:colOff>800100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Udførelse">
              <controlPr defaultSize="0" autoFill="0" autoLine="0" autoPict="0">
                <anchor moveWithCells="1">
                  <from>
                    <xdr:col>30</xdr:col>
                    <xdr:colOff>6350</xdr:colOff>
                    <xdr:row>1</xdr:row>
                    <xdr:rowOff>177800</xdr:rowOff>
                  </from>
                  <to>
                    <xdr:col>31</xdr:col>
                    <xdr:colOff>44450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Aflevering">
              <controlPr defaultSize="0" autoFill="0" autoLine="0" autoPict="0">
                <anchor moveWithCells="1">
                  <from>
                    <xdr:col>30</xdr:col>
                    <xdr:colOff>6350</xdr:colOff>
                    <xdr:row>3</xdr:row>
                    <xdr:rowOff>0</xdr:rowOff>
                  </from>
                  <to>
                    <xdr:col>31</xdr:col>
                    <xdr:colOff>44450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Kontrahering">
              <controlPr defaultSize="0" autoFill="0" autoLine="0" autoPict="0">
                <anchor moveWithCells="1">
                  <from>
                    <xdr:col>29</xdr:col>
                    <xdr:colOff>19050</xdr:colOff>
                    <xdr:row>3</xdr:row>
                    <xdr:rowOff>0</xdr:rowOff>
                  </from>
                  <to>
                    <xdr:col>29</xdr:col>
                    <xdr:colOff>800100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 Nybyggeri">
              <controlPr defaultSize="0" autoFill="0" autoLine="0" autoPict="0">
                <anchor moveWithCells="1">
                  <from>
                    <xdr:col>3</xdr:col>
                    <xdr:colOff>44450</xdr:colOff>
                    <xdr:row>4</xdr:row>
                    <xdr:rowOff>165100</xdr:rowOff>
                  </from>
                  <to>
                    <xdr:col>4</xdr:col>
                    <xdr:colOff>184150</xdr:colOff>
                    <xdr:row>5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Tilbygning">
              <controlPr defaultSize="0" autoFill="0" autoLine="0" autoPict="0">
                <anchor moveWithCells="1">
                  <from>
                    <xdr:col>4</xdr:col>
                    <xdr:colOff>323850</xdr:colOff>
                    <xdr:row>4</xdr:row>
                    <xdr:rowOff>165100</xdr:rowOff>
                  </from>
                  <to>
                    <xdr:col>6</xdr:col>
                    <xdr:colOff>57150</xdr:colOff>
                    <xdr:row>5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Ombygning">
              <controlPr defaultSize="0" autoFill="0" autoLine="0" autoPict="0">
                <anchor moveWithCells="1">
                  <from>
                    <xdr:col>8</xdr:col>
                    <xdr:colOff>57150</xdr:colOff>
                    <xdr:row>4</xdr:row>
                    <xdr:rowOff>165100</xdr:rowOff>
                  </from>
                  <to>
                    <xdr:col>12</xdr:col>
                    <xdr:colOff>133350</xdr:colOff>
                    <xdr:row>5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Modernisering">
              <controlPr defaultSize="0" autoFill="0" autoLine="0" autoPict="0">
                <anchor moveWithCells="1">
                  <from>
                    <xdr:col>19</xdr:col>
                    <xdr:colOff>152400</xdr:colOff>
                    <xdr:row>4</xdr:row>
                    <xdr:rowOff>165100</xdr:rowOff>
                  </from>
                  <to>
                    <xdr:col>24</xdr:col>
                    <xdr:colOff>38100</xdr:colOff>
                    <xdr:row>5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Vedligeholdelse">
              <controlPr defaultSize="0" autoFill="0" autoLine="0" autoPict="0">
                <anchor moveWithCells="1">
                  <from>
                    <xdr:col>13</xdr:col>
                    <xdr:colOff>146050</xdr:colOff>
                    <xdr:row>4</xdr:row>
                    <xdr:rowOff>165100</xdr:rowOff>
                  </from>
                  <to>
                    <xdr:col>18</xdr:col>
                    <xdr:colOff>133350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Anlæg">
              <controlPr defaultSize="0" autoFill="0" autoLine="0" autoPict="0">
                <anchor moveWithCells="1">
                  <from>
                    <xdr:col>25</xdr:col>
                    <xdr:colOff>57150</xdr:colOff>
                    <xdr:row>4</xdr:row>
                    <xdr:rowOff>165100</xdr:rowOff>
                  </from>
                  <to>
                    <xdr:col>27</xdr:col>
                    <xdr:colOff>158750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Statsbygninger">
              <controlPr defaultSize="0" autoFill="0" autoLine="0" autoPict="0">
                <anchor moveWithCells="1">
                  <from>
                    <xdr:col>3</xdr:col>
                    <xdr:colOff>44450</xdr:colOff>
                    <xdr:row>6</xdr:row>
                    <xdr:rowOff>152400</xdr:rowOff>
                  </from>
                  <to>
                    <xdr:col>4</xdr:col>
                    <xdr:colOff>260350</xdr:colOff>
                    <xdr:row>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Lejemål">
              <controlPr defaultSize="0" autoFill="0" autoLine="0" autoPict="0">
                <anchor moveWithCells="1">
                  <from>
                    <xdr:col>4</xdr:col>
                    <xdr:colOff>323850</xdr:colOff>
                    <xdr:row>6</xdr:row>
                    <xdr:rowOff>152400</xdr:rowOff>
                  </from>
                  <to>
                    <xdr:col>4</xdr:col>
                    <xdr:colOff>895350</xdr:colOff>
                    <xdr:row>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Statsstøttet">
              <controlPr defaultSize="0" autoFill="0" autoLine="0" autoPict="0">
                <anchor moveWithCells="1">
                  <from>
                    <xdr:col>8</xdr:col>
                    <xdr:colOff>57150</xdr:colOff>
                    <xdr:row>6</xdr:row>
                    <xdr:rowOff>152400</xdr:rowOff>
                  </from>
                  <to>
                    <xdr:col>12</xdr:col>
                    <xdr:colOff>57150</xdr:colOff>
                    <xdr:row>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Check Box 21">
              <controlPr defaultSize="0" autoFill="0" autoLine="0" autoPict="0">
                <anchor moveWithCells="1">
                  <from>
                    <xdr:col>13</xdr:col>
                    <xdr:colOff>146050</xdr:colOff>
                    <xdr:row>6</xdr:row>
                    <xdr:rowOff>152400</xdr:rowOff>
                  </from>
                  <to>
                    <xdr:col>15</xdr:col>
                    <xdr:colOff>101600</xdr:colOff>
                    <xdr:row>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Check Box 22">
              <controlPr defaultSize="0" autoFill="0" autoLine="0" autoPict="0">
                <anchor moveWithCells="1">
                  <from>
                    <xdr:col>19</xdr:col>
                    <xdr:colOff>95250</xdr:colOff>
                    <xdr:row>6</xdr:row>
                    <xdr:rowOff>152400</xdr:rowOff>
                  </from>
                  <to>
                    <xdr:col>21</xdr:col>
                    <xdr:colOff>57150</xdr:colOff>
                    <xdr:row>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Fredet">
              <controlPr defaultSize="0" autoFill="0" autoLine="0" autoPict="0">
                <anchor moveWithCells="1">
                  <from>
                    <xdr:col>25</xdr:col>
                    <xdr:colOff>57150</xdr:colOff>
                    <xdr:row>6</xdr:row>
                    <xdr:rowOff>152400</xdr:rowOff>
                  </from>
                  <to>
                    <xdr:col>28</xdr:col>
                    <xdr:colOff>31750</xdr:colOff>
                    <xdr:row>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ja">
              <controlPr defaultSize="0" autoFill="0" autoLine="0" autoPict="0">
                <anchor moveWithCells="1" sizeWithCells="1">
                  <from>
                    <xdr:col>25</xdr:col>
                    <xdr:colOff>6350</xdr:colOff>
                    <xdr:row>10</xdr:row>
                    <xdr:rowOff>171450</xdr:rowOff>
                  </from>
                  <to>
                    <xdr:col>26</xdr:col>
                    <xdr:colOff>146050</xdr:colOff>
                    <xdr:row>12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nej">
              <controlPr defaultSize="0" autoFill="0" autoLine="0" autoPict="0">
                <anchor moveWithCells="1" sizeWithCells="1">
                  <from>
                    <xdr:col>26</xdr:col>
                    <xdr:colOff>101600</xdr:colOff>
                    <xdr:row>10</xdr:row>
                    <xdr:rowOff>171450</xdr:rowOff>
                  </from>
                  <to>
                    <xdr:col>28</xdr:col>
                    <xdr:colOff>114300</xdr:colOff>
                    <xdr:row>12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enableFormatConditionsCalculation="0">
    <tabColor indexed="32"/>
    <pageSetUpPr fitToPage="1"/>
  </sheetPr>
  <dimension ref="A1:T550"/>
  <sheetViews>
    <sheetView topLeftCell="D1" zoomScaleNormal="100" zoomScaleSheetLayoutView="100" workbookViewId="0">
      <selection activeCell="G12" sqref="G12"/>
    </sheetView>
  </sheetViews>
  <sheetFormatPr defaultRowHeight="10" x14ac:dyDescent="0.2"/>
  <cols>
    <col min="1" max="1" width="6.77734375" bestFit="1" customWidth="1"/>
    <col min="2" max="2" width="3.44140625" customWidth="1"/>
    <col min="3" max="3" width="6.109375" customWidth="1"/>
    <col min="4" max="4" width="13.77734375" customWidth="1"/>
    <col min="5" max="5" width="3.33203125" customWidth="1"/>
    <col min="6" max="6" width="19.109375" customWidth="1"/>
    <col min="7" max="9" width="7.33203125" customWidth="1"/>
    <col min="10" max="10" width="18" customWidth="1"/>
    <col min="11" max="11" width="18.6640625" customWidth="1"/>
    <col min="12" max="12" width="9.44140625" customWidth="1"/>
    <col min="13" max="13" width="9" customWidth="1"/>
    <col min="14" max="16" width="18" customWidth="1"/>
  </cols>
  <sheetData>
    <row r="1" spans="1:19" s="89" customFormat="1" ht="18" x14ac:dyDescent="0.4">
      <c r="A1" s="488" t="s">
        <v>55</v>
      </c>
      <c r="B1" s="488"/>
      <c r="C1" s="488"/>
      <c r="D1" s="488"/>
      <c r="E1" s="488"/>
      <c r="F1" s="488"/>
      <c r="G1" s="173"/>
      <c r="H1" s="138" t="s">
        <v>253</v>
      </c>
      <c r="I1" s="138"/>
      <c r="J1" s="138"/>
      <c r="K1" s="138"/>
      <c r="L1" s="138"/>
      <c r="M1" s="412" t="s">
        <v>63</v>
      </c>
      <c r="N1" s="412"/>
      <c r="O1" s="412"/>
      <c r="P1" s="412"/>
    </row>
    <row r="2" spans="1:19" s="89" customFormat="1" ht="15.75" customHeight="1" x14ac:dyDescent="0.35">
      <c r="A2" s="506" t="s">
        <v>59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9" s="5" customFormat="1" ht="11.25" customHeight="1" x14ac:dyDescent="0.2">
      <c r="A3" s="413" t="s">
        <v>27</v>
      </c>
      <c r="B3" s="413"/>
      <c r="C3" s="413"/>
      <c r="D3" s="413"/>
      <c r="E3" s="413"/>
      <c r="F3" s="414"/>
      <c r="G3" s="512" t="s">
        <v>28</v>
      </c>
      <c r="H3" s="413"/>
      <c r="I3" s="413"/>
      <c r="J3" s="413"/>
      <c r="K3" s="414"/>
      <c r="L3" s="309" t="s">
        <v>29</v>
      </c>
      <c r="M3" s="311"/>
      <c r="N3" s="6" t="s">
        <v>26</v>
      </c>
      <c r="O3" s="309" t="s">
        <v>30</v>
      </c>
      <c r="P3" s="310"/>
    </row>
    <row r="4" spans="1:19" s="5" customFormat="1" x14ac:dyDescent="0.2">
      <c r="A4" s="415" t="str">
        <f>IF(ISBLANK(Forside!A4),"",Forside!A4)</f>
        <v/>
      </c>
      <c r="B4" s="415"/>
      <c r="C4" s="415"/>
      <c r="D4" s="415"/>
      <c r="E4" s="415"/>
      <c r="F4" s="416"/>
      <c r="G4" s="513" t="str">
        <f>IF(ISBLANK(Forside!J4),"",Forside!J4)</f>
        <v/>
      </c>
      <c r="H4" s="478"/>
      <c r="I4" s="478"/>
      <c r="J4" s="478"/>
      <c r="K4" s="514"/>
      <c r="L4" s="463" t="str">
        <f>IF(ISBLANK(Forside!N4),"",Forside!N4)</f>
        <v/>
      </c>
      <c r="M4" s="517"/>
      <c r="N4" s="26" t="str">
        <f>IF(ISBLANK(Forside!O4),"",Forside!O4)</f>
        <v/>
      </c>
      <c r="O4" s="486"/>
      <c r="P4" s="487"/>
    </row>
    <row r="5" spans="1:19" s="5" customFormat="1" x14ac:dyDescent="0.2">
      <c r="A5" s="415"/>
      <c r="B5" s="415"/>
      <c r="C5" s="415"/>
      <c r="D5" s="415"/>
      <c r="E5" s="415"/>
      <c r="F5" s="416"/>
      <c r="G5" s="309" t="s">
        <v>161</v>
      </c>
      <c r="H5" s="310"/>
      <c r="I5" s="310"/>
      <c r="J5" s="310"/>
      <c r="K5" s="311"/>
      <c r="L5" s="309" t="s">
        <v>31</v>
      </c>
      <c r="M5" s="310"/>
      <c r="N5" s="311"/>
      <c r="O5" s="309" t="s">
        <v>50</v>
      </c>
      <c r="P5" s="310"/>
    </row>
    <row r="6" spans="1:19" s="5" customFormat="1" x14ac:dyDescent="0.2">
      <c r="A6" s="417"/>
      <c r="B6" s="417"/>
      <c r="C6" s="417"/>
      <c r="D6" s="417"/>
      <c r="E6" s="417"/>
      <c r="F6" s="418"/>
      <c r="G6" s="472" t="str">
        <f>IF(ISBLANK(Forside!J6),"",Forside!J6)</f>
        <v/>
      </c>
      <c r="H6" s="473"/>
      <c r="I6" s="473"/>
      <c r="J6" s="473"/>
      <c r="K6" s="474"/>
      <c r="L6" s="472" t="str">
        <f>IF(ISBLANK(Forside!N6),"",Forside!N6)</f>
        <v/>
      </c>
      <c r="M6" s="473"/>
      <c r="N6" s="474"/>
      <c r="O6" s="515" t="str">
        <f>IF(ISBLANK(Forside!Q6),"",Forside!Q6)</f>
        <v/>
      </c>
      <c r="P6" s="516"/>
    </row>
    <row r="7" spans="1:19" s="5" customFormat="1" ht="25" customHeight="1" x14ac:dyDescent="0.2">
      <c r="A7" s="475"/>
      <c r="B7" s="475"/>
      <c r="C7" s="475"/>
      <c r="D7" s="475"/>
      <c r="E7" s="475"/>
      <c r="F7" s="475"/>
      <c r="G7" s="475"/>
      <c r="H7" s="475"/>
      <c r="I7" s="475"/>
      <c r="J7" s="475"/>
      <c r="K7" s="475"/>
      <c r="L7" s="475"/>
      <c r="M7" s="475"/>
      <c r="N7" s="475"/>
      <c r="O7" s="475"/>
      <c r="P7" s="475"/>
    </row>
    <row r="8" spans="1:19" s="5" customFormat="1" ht="21" customHeight="1" x14ac:dyDescent="0.2">
      <c r="A8" s="510"/>
      <c r="B8" s="511"/>
      <c r="C8" s="279" t="s">
        <v>162</v>
      </c>
      <c r="D8" s="280"/>
      <c r="E8" s="280"/>
      <c r="F8" s="280">
        <v>2</v>
      </c>
      <c r="G8" s="2" t="s">
        <v>266</v>
      </c>
      <c r="H8" s="2"/>
      <c r="I8" s="2"/>
      <c r="J8" s="469"/>
      <c r="K8" s="469"/>
      <c r="L8" s="469"/>
      <c r="M8" s="469"/>
      <c r="N8" s="469" t="s">
        <v>266</v>
      </c>
      <c r="O8" s="469"/>
      <c r="P8" s="2"/>
    </row>
    <row r="9" spans="1:19" s="5" customFormat="1" ht="15" customHeight="1" x14ac:dyDescent="0.2">
      <c r="A9" s="471"/>
      <c r="B9" s="471"/>
      <c r="C9" s="471"/>
      <c r="D9" s="471"/>
      <c r="E9" s="471"/>
      <c r="F9" s="471"/>
      <c r="G9" s="471"/>
      <c r="H9" s="471"/>
      <c r="I9" s="471"/>
      <c r="J9" s="471"/>
      <c r="K9" s="471"/>
      <c r="L9" s="471"/>
      <c r="M9" s="471"/>
      <c r="N9" s="471"/>
      <c r="O9" s="471"/>
      <c r="P9" s="471"/>
    </row>
    <row r="10" spans="1:19" s="5" customFormat="1" ht="12.75" customHeight="1" x14ac:dyDescent="0.2">
      <c r="A10" s="476" t="s">
        <v>163</v>
      </c>
      <c r="B10" s="477"/>
      <c r="C10" s="429" t="s">
        <v>164</v>
      </c>
      <c r="D10" s="464"/>
      <c r="E10" s="464"/>
      <c r="F10" s="430"/>
      <c r="G10" s="174">
        <v>42</v>
      </c>
      <c r="H10" s="174">
        <v>43</v>
      </c>
      <c r="I10" s="174">
        <v>44</v>
      </c>
      <c r="J10" s="174" t="s">
        <v>279</v>
      </c>
      <c r="K10" s="40" t="s">
        <v>165</v>
      </c>
      <c r="L10" s="429" t="s">
        <v>166</v>
      </c>
      <c r="M10" s="430"/>
      <c r="N10" s="40" t="s">
        <v>167</v>
      </c>
      <c r="O10" s="40" t="s">
        <v>168</v>
      </c>
      <c r="P10" s="21" t="s">
        <v>169</v>
      </c>
      <c r="S10" s="260" t="s">
        <v>268</v>
      </c>
    </row>
    <row r="11" spans="1:19" s="5" customFormat="1" ht="17.25" customHeight="1" x14ac:dyDescent="0.2">
      <c r="A11" s="478"/>
      <c r="B11" s="479"/>
      <c r="C11" s="431"/>
      <c r="D11" s="465"/>
      <c r="E11" s="465"/>
      <c r="F11" s="432"/>
      <c r="G11" s="304" t="s">
        <v>170</v>
      </c>
      <c r="H11" s="304" t="s">
        <v>171</v>
      </c>
      <c r="I11" s="304" t="s">
        <v>172</v>
      </c>
      <c r="J11" s="175"/>
      <c r="K11" s="42"/>
      <c r="L11" s="431"/>
      <c r="M11" s="432"/>
      <c r="N11" s="42"/>
      <c r="O11" s="42"/>
      <c r="P11" s="303" t="s">
        <v>78</v>
      </c>
      <c r="S11" s="260" t="s">
        <v>267</v>
      </c>
    </row>
    <row r="12" spans="1:19" s="5" customFormat="1" ht="13" customHeight="1" x14ac:dyDescent="0.2">
      <c r="A12" s="480" t="s">
        <v>3</v>
      </c>
      <c r="B12" s="481"/>
      <c r="C12" s="507" t="s">
        <v>4</v>
      </c>
      <c r="D12" s="508"/>
      <c r="E12" s="508"/>
      <c r="F12" s="509"/>
      <c r="G12" s="247"/>
      <c r="H12" s="247"/>
      <c r="I12" s="247"/>
      <c r="J12" s="191"/>
      <c r="K12" s="191"/>
      <c r="L12" s="482"/>
      <c r="M12" s="483"/>
      <c r="N12" s="191"/>
      <c r="O12" s="191"/>
      <c r="P12" s="192">
        <f t="shared" ref="P12:P24" si="0">SUM(N12:O12,J12:K12)</f>
        <v>0</v>
      </c>
      <c r="S12" s="260" t="s">
        <v>269</v>
      </c>
    </row>
    <row r="13" spans="1:19" s="5" customFormat="1" ht="13" customHeight="1" x14ac:dyDescent="0.2">
      <c r="A13" s="454" t="s">
        <v>5</v>
      </c>
      <c r="B13" s="455"/>
      <c r="C13" s="496" t="s">
        <v>6</v>
      </c>
      <c r="D13" s="489"/>
      <c r="E13" s="489"/>
      <c r="F13" s="497"/>
      <c r="G13" s="247"/>
      <c r="H13" s="247"/>
      <c r="I13" s="247"/>
      <c r="J13" s="191"/>
      <c r="K13" s="191"/>
      <c r="L13" s="421"/>
      <c r="M13" s="422"/>
      <c r="N13" s="191"/>
      <c r="O13" s="191"/>
      <c r="P13" s="192">
        <f t="shared" si="0"/>
        <v>0</v>
      </c>
      <c r="S13" s="260" t="s">
        <v>270</v>
      </c>
    </row>
    <row r="14" spans="1:19" s="5" customFormat="1" ht="13" customHeight="1" x14ac:dyDescent="0.2">
      <c r="A14" s="454">
        <v>78</v>
      </c>
      <c r="B14" s="455"/>
      <c r="C14" s="496" t="s">
        <v>19</v>
      </c>
      <c r="D14" s="489"/>
      <c r="E14" s="489"/>
      <c r="F14" s="497"/>
      <c r="G14" s="247"/>
      <c r="H14" s="247"/>
      <c r="I14" s="247"/>
      <c r="J14" s="191"/>
      <c r="K14" s="191"/>
      <c r="L14" s="421"/>
      <c r="M14" s="422"/>
      <c r="N14" s="191"/>
      <c r="O14" s="191"/>
      <c r="P14" s="192">
        <f t="shared" si="0"/>
        <v>0</v>
      </c>
    </row>
    <row r="15" spans="1:19" s="5" customFormat="1" ht="13" customHeight="1" x14ac:dyDescent="0.2">
      <c r="A15" s="454" t="s">
        <v>153</v>
      </c>
      <c r="B15" s="455"/>
      <c r="C15" s="496" t="s">
        <v>8</v>
      </c>
      <c r="D15" s="489"/>
      <c r="E15" s="489"/>
      <c r="F15" s="497"/>
      <c r="G15" s="247"/>
      <c r="H15" s="247"/>
      <c r="I15" s="247"/>
      <c r="J15" s="191"/>
      <c r="K15" s="191"/>
      <c r="L15" s="421"/>
      <c r="M15" s="422"/>
      <c r="N15" s="191"/>
      <c r="O15" s="191"/>
      <c r="P15" s="192">
        <f t="shared" si="0"/>
        <v>0</v>
      </c>
      <c r="S15" s="260" t="s">
        <v>280</v>
      </c>
    </row>
    <row r="16" spans="1:19" s="5" customFormat="1" ht="13" customHeight="1" x14ac:dyDescent="0.2">
      <c r="A16" s="454">
        <v>83</v>
      </c>
      <c r="B16" s="455"/>
      <c r="C16" s="496" t="s">
        <v>20</v>
      </c>
      <c r="D16" s="489"/>
      <c r="E16" s="489"/>
      <c r="F16" s="497"/>
      <c r="G16" s="247"/>
      <c r="H16" s="247"/>
      <c r="I16" s="247"/>
      <c r="J16" s="191"/>
      <c r="K16" s="191"/>
      <c r="L16" s="421"/>
      <c r="M16" s="422"/>
      <c r="N16" s="191"/>
      <c r="O16" s="191"/>
      <c r="P16" s="192">
        <f t="shared" si="0"/>
        <v>0</v>
      </c>
      <c r="S16" s="260" t="s">
        <v>281</v>
      </c>
    </row>
    <row r="17" spans="1:16" s="5" customFormat="1" ht="13" customHeight="1" x14ac:dyDescent="0.2">
      <c r="A17" s="489" t="s">
        <v>48</v>
      </c>
      <c r="B17" s="489"/>
      <c r="C17" s="496" t="s">
        <v>49</v>
      </c>
      <c r="D17" s="489"/>
      <c r="E17" s="489"/>
      <c r="F17" s="497"/>
      <c r="G17" s="247"/>
      <c r="H17" s="247"/>
      <c r="I17" s="247"/>
      <c r="J17" s="191"/>
      <c r="K17" s="191"/>
      <c r="L17" s="421"/>
      <c r="M17" s="422"/>
      <c r="N17" s="191"/>
      <c r="O17" s="191"/>
      <c r="P17" s="192">
        <f t="shared" si="0"/>
        <v>0</v>
      </c>
    </row>
    <row r="18" spans="1:16" s="5" customFormat="1" ht="13" customHeight="1" x14ac:dyDescent="0.2">
      <c r="A18" s="454">
        <v>91</v>
      </c>
      <c r="B18" s="455"/>
      <c r="C18" s="496" t="s">
        <v>173</v>
      </c>
      <c r="D18" s="489"/>
      <c r="E18" s="489"/>
      <c r="F18" s="497"/>
      <c r="G18" s="248"/>
      <c r="H18" s="247"/>
      <c r="I18" s="247"/>
      <c r="J18" s="191"/>
      <c r="K18" s="191"/>
      <c r="L18" s="421"/>
      <c r="M18" s="422"/>
      <c r="N18" s="191"/>
      <c r="O18" s="191"/>
      <c r="P18" s="192">
        <f t="shared" si="0"/>
        <v>0</v>
      </c>
    </row>
    <row r="19" spans="1:16" s="5" customFormat="1" ht="13" customHeight="1" x14ac:dyDescent="0.2">
      <c r="A19" s="454">
        <v>92</v>
      </c>
      <c r="B19" s="455"/>
      <c r="C19" s="503" t="s">
        <v>9</v>
      </c>
      <c r="D19" s="504"/>
      <c r="E19" s="504"/>
      <c r="F19" s="505"/>
      <c r="G19" s="247"/>
      <c r="H19" s="247"/>
      <c r="I19" s="247"/>
      <c r="J19" s="191"/>
      <c r="K19" s="191"/>
      <c r="L19" s="421"/>
      <c r="M19" s="422"/>
      <c r="N19" s="191"/>
      <c r="O19" s="191"/>
      <c r="P19" s="192">
        <f t="shared" si="0"/>
        <v>0</v>
      </c>
    </row>
    <row r="20" spans="1:16" s="5" customFormat="1" ht="13" customHeight="1" x14ac:dyDescent="0.2">
      <c r="A20" s="454">
        <v>93</v>
      </c>
      <c r="B20" s="455"/>
      <c r="C20" s="496" t="s">
        <v>10</v>
      </c>
      <c r="D20" s="489"/>
      <c r="E20" s="489"/>
      <c r="F20" s="497"/>
      <c r="G20" s="247"/>
      <c r="H20" s="247"/>
      <c r="I20" s="247"/>
      <c r="J20" s="191"/>
      <c r="K20" s="191"/>
      <c r="L20" s="421"/>
      <c r="M20" s="422"/>
      <c r="N20" s="191"/>
      <c r="O20" s="191"/>
      <c r="P20" s="192">
        <f t="shared" si="0"/>
        <v>0</v>
      </c>
    </row>
    <row r="21" spans="1:16" s="5" customFormat="1" ht="13" customHeight="1" x14ac:dyDescent="0.2">
      <c r="A21" s="454">
        <v>94</v>
      </c>
      <c r="B21" s="455"/>
      <c r="C21" s="496" t="s">
        <v>11</v>
      </c>
      <c r="D21" s="489"/>
      <c r="E21" s="489"/>
      <c r="F21" s="497"/>
      <c r="G21" s="247"/>
      <c r="H21" s="247"/>
      <c r="I21" s="247"/>
      <c r="J21" s="191"/>
      <c r="K21" s="191"/>
      <c r="L21" s="421"/>
      <c r="M21" s="422"/>
      <c r="N21" s="191"/>
      <c r="O21" s="191"/>
      <c r="P21" s="192">
        <f t="shared" si="0"/>
        <v>0</v>
      </c>
    </row>
    <row r="22" spans="1:16" s="5" customFormat="1" ht="13" customHeight="1" x14ac:dyDescent="0.2">
      <c r="A22" s="454">
        <v>95</v>
      </c>
      <c r="B22" s="455"/>
      <c r="C22" s="503" t="s">
        <v>12</v>
      </c>
      <c r="D22" s="504"/>
      <c r="E22" s="504"/>
      <c r="F22" s="505"/>
      <c r="G22" s="247"/>
      <c r="H22" s="247"/>
      <c r="I22" s="247"/>
      <c r="J22" s="191"/>
      <c r="K22" s="191"/>
      <c r="L22" s="421"/>
      <c r="M22" s="422"/>
      <c r="N22" s="191"/>
      <c r="O22" s="191"/>
      <c r="P22" s="192">
        <f t="shared" si="0"/>
        <v>0</v>
      </c>
    </row>
    <row r="23" spans="1:16" s="5" customFormat="1" ht="13" customHeight="1" x14ac:dyDescent="0.2">
      <c r="A23" s="454">
        <v>96</v>
      </c>
      <c r="B23" s="455"/>
      <c r="C23" s="496" t="s">
        <v>13</v>
      </c>
      <c r="D23" s="489"/>
      <c r="E23" s="489"/>
      <c r="F23" s="497"/>
      <c r="G23" s="247"/>
      <c r="H23" s="249"/>
      <c r="I23" s="249"/>
      <c r="J23" s="195"/>
      <c r="K23" s="195"/>
      <c r="L23" s="421"/>
      <c r="M23" s="422"/>
      <c r="N23" s="195"/>
      <c r="O23" s="195"/>
      <c r="P23" s="192">
        <f t="shared" si="0"/>
        <v>0</v>
      </c>
    </row>
    <row r="24" spans="1:16" s="5" customFormat="1" ht="13" customHeight="1" x14ac:dyDescent="0.2">
      <c r="A24" s="436">
        <v>100</v>
      </c>
      <c r="B24" s="437"/>
      <c r="C24" s="498" t="s">
        <v>45</v>
      </c>
      <c r="D24" s="473"/>
      <c r="E24" s="473"/>
      <c r="F24" s="499"/>
      <c r="G24" s="250"/>
      <c r="H24" s="250"/>
      <c r="I24" s="250"/>
      <c r="J24" s="197"/>
      <c r="K24" s="197"/>
      <c r="L24" s="419"/>
      <c r="M24" s="420"/>
      <c r="N24" s="197"/>
      <c r="O24" s="197"/>
      <c r="P24" s="192">
        <f t="shared" si="0"/>
        <v>0</v>
      </c>
    </row>
    <row r="25" spans="1:16" s="5" customFormat="1" ht="10" customHeight="1" x14ac:dyDescent="0.2">
      <c r="A25" s="438"/>
      <c r="B25" s="439"/>
      <c r="C25" s="500"/>
      <c r="D25" s="501"/>
      <c r="E25" s="501"/>
      <c r="F25" s="502"/>
      <c r="G25" s="251"/>
      <c r="H25" s="251"/>
      <c r="I25" s="251"/>
      <c r="J25" s="199"/>
      <c r="K25" s="199"/>
      <c r="L25" s="423"/>
      <c r="M25" s="424"/>
      <c r="N25" s="199"/>
      <c r="O25" s="199"/>
      <c r="P25" s="200"/>
    </row>
    <row r="26" spans="1:16" s="5" customFormat="1" ht="13" customHeight="1" x14ac:dyDescent="0.25">
      <c r="A26" s="440"/>
      <c r="B26" s="441"/>
      <c r="C26" s="446" t="s">
        <v>14</v>
      </c>
      <c r="D26" s="447"/>
      <c r="E26" s="447"/>
      <c r="F26" s="448"/>
      <c r="G26" s="252"/>
      <c r="H26" s="252"/>
      <c r="I26" s="252"/>
      <c r="J26" s="201">
        <f>SUM(J12:J25)</f>
        <v>0</v>
      </c>
      <c r="K26" s="201">
        <f>SUM(K12:K25)</f>
        <v>0</v>
      </c>
      <c r="L26" s="425">
        <f>SUM(L12:L25)</f>
        <v>0</v>
      </c>
      <c r="M26" s="426"/>
      <c r="N26" s="202">
        <f>SUM(N12:N25)</f>
        <v>0</v>
      </c>
      <c r="O26" s="202">
        <f>SUM(O12:O25)</f>
        <v>0</v>
      </c>
      <c r="P26" s="202">
        <f>SUM(P12:P25)</f>
        <v>0</v>
      </c>
    </row>
    <row r="27" spans="1:16" s="5" customFormat="1" ht="13" customHeight="1" x14ac:dyDescent="0.2">
      <c r="A27" s="436">
        <v>97</v>
      </c>
      <c r="B27" s="437"/>
      <c r="C27" s="449" t="s">
        <v>15</v>
      </c>
      <c r="D27" s="436"/>
      <c r="E27" s="436"/>
      <c r="F27" s="437"/>
      <c r="G27" s="253"/>
      <c r="H27" s="253"/>
      <c r="I27" s="253"/>
      <c r="J27" s="203">
        <f>J26*25%</f>
        <v>0</v>
      </c>
      <c r="K27" s="203">
        <f>K26*25%</f>
        <v>0</v>
      </c>
      <c r="L27" s="427">
        <f>L26*25%</f>
        <v>0</v>
      </c>
      <c r="M27" s="428"/>
      <c r="N27" s="204">
        <f>N26*25%</f>
        <v>0</v>
      </c>
      <c r="O27" s="204">
        <f>O26*25%</f>
        <v>0</v>
      </c>
      <c r="P27" s="204">
        <f>P26*25%</f>
        <v>0</v>
      </c>
    </row>
    <row r="28" spans="1:16" s="5" customFormat="1" ht="10" customHeight="1" x14ac:dyDescent="0.2">
      <c r="A28" s="438"/>
      <c r="B28" s="439"/>
      <c r="C28" s="445"/>
      <c r="D28" s="438"/>
      <c r="E28" s="438"/>
      <c r="F28" s="439"/>
      <c r="G28" s="251"/>
      <c r="H28" s="251"/>
      <c r="I28" s="251"/>
      <c r="J28" s="199"/>
      <c r="K28" s="199"/>
      <c r="L28" s="423"/>
      <c r="M28" s="424"/>
      <c r="N28" s="199"/>
      <c r="O28" s="199"/>
      <c r="P28" s="200"/>
    </row>
    <row r="29" spans="1:16" s="5" customFormat="1" ht="13" customHeight="1" x14ac:dyDescent="0.25">
      <c r="A29" s="440"/>
      <c r="B29" s="441"/>
      <c r="C29" s="446" t="s">
        <v>16</v>
      </c>
      <c r="D29" s="447"/>
      <c r="E29" s="447"/>
      <c r="F29" s="448"/>
      <c r="G29" s="252"/>
      <c r="H29" s="252"/>
      <c r="I29" s="252"/>
      <c r="J29" s="201">
        <f>SUM(J26:J27)</f>
        <v>0</v>
      </c>
      <c r="K29" s="201">
        <f>SUM(K26:K27)</f>
        <v>0</v>
      </c>
      <c r="L29" s="425">
        <f>SUM(L26:L27)</f>
        <v>0</v>
      </c>
      <c r="M29" s="426"/>
      <c r="N29" s="202">
        <f>SUM(N26:N27)</f>
        <v>0</v>
      </c>
      <c r="O29" s="202">
        <f>SUM(O26:O27)</f>
        <v>0</v>
      </c>
      <c r="P29" s="202">
        <f>SUM(P26:P27)</f>
        <v>0</v>
      </c>
    </row>
    <row r="30" spans="1:16" s="5" customFormat="1" ht="13" customHeight="1" x14ac:dyDescent="0.2">
      <c r="A30" s="454">
        <v>98</v>
      </c>
      <c r="B30" s="455"/>
      <c r="C30" s="490" t="s">
        <v>17</v>
      </c>
      <c r="D30" s="491"/>
      <c r="E30" s="491"/>
      <c r="F30" s="492"/>
      <c r="G30" s="254"/>
      <c r="H30" s="254"/>
      <c r="I30" s="254"/>
      <c r="J30" s="191"/>
      <c r="K30" s="191"/>
      <c r="L30" s="421"/>
      <c r="M30" s="422"/>
      <c r="N30" s="191"/>
      <c r="O30" s="191"/>
      <c r="P30" s="192">
        <f>SUM(J30:O30)</f>
        <v>0</v>
      </c>
    </row>
    <row r="31" spans="1:16" s="5" customFormat="1" ht="13" customHeight="1" x14ac:dyDescent="0.2">
      <c r="A31" s="436">
        <v>99</v>
      </c>
      <c r="B31" s="437"/>
      <c r="C31" s="493" t="s">
        <v>18</v>
      </c>
      <c r="D31" s="494"/>
      <c r="E31" s="494"/>
      <c r="F31" s="495"/>
      <c r="G31" s="255"/>
      <c r="H31" s="255"/>
      <c r="I31" s="255"/>
      <c r="J31" s="197"/>
      <c r="K31" s="197"/>
      <c r="L31" s="419"/>
      <c r="M31" s="420"/>
      <c r="N31" s="197"/>
      <c r="O31" s="197"/>
      <c r="P31" s="192">
        <f>SUM(J31:O31)</f>
        <v>0</v>
      </c>
    </row>
    <row r="32" spans="1:16" s="5" customFormat="1" ht="10" customHeight="1" x14ac:dyDescent="0.2">
      <c r="A32" s="438"/>
      <c r="B32" s="439"/>
      <c r="C32" s="445"/>
      <c r="D32" s="438"/>
      <c r="E32" s="438"/>
      <c r="F32" s="439"/>
      <c r="G32" s="251"/>
      <c r="H32" s="251"/>
      <c r="I32" s="251"/>
      <c r="J32" s="199"/>
      <c r="K32" s="199"/>
      <c r="L32" s="423"/>
      <c r="M32" s="424"/>
      <c r="N32" s="199"/>
      <c r="O32" s="199"/>
      <c r="P32" s="200"/>
    </row>
    <row r="33" spans="1:20" s="5" customFormat="1" ht="13" customHeight="1" x14ac:dyDescent="0.25">
      <c r="A33" s="440"/>
      <c r="B33" s="441"/>
      <c r="C33" s="446" t="s">
        <v>44</v>
      </c>
      <c r="D33" s="447"/>
      <c r="E33" s="447"/>
      <c r="F33" s="448"/>
      <c r="G33" s="252"/>
      <c r="H33" s="252"/>
      <c r="I33" s="252"/>
      <c r="J33" s="201">
        <f>SUM(J29:J31)</f>
        <v>0</v>
      </c>
      <c r="K33" s="201">
        <f>SUM(K29:K31)</f>
        <v>0</v>
      </c>
      <c r="L33" s="425">
        <f>SUM(L29:L31)</f>
        <v>0</v>
      </c>
      <c r="M33" s="426"/>
      <c r="N33" s="202">
        <f>SUM(N29:N31)</f>
        <v>0</v>
      </c>
      <c r="O33" s="202">
        <f>SUM(O29:O31)</f>
        <v>0</v>
      </c>
      <c r="P33" s="202">
        <f>SUM(P29:P31)</f>
        <v>0</v>
      </c>
    </row>
    <row r="34" spans="1:20" s="5" customFormat="1" ht="13" customHeight="1" x14ac:dyDescent="0.2">
      <c r="A34" s="436"/>
      <c r="B34" s="437"/>
      <c r="C34" s="449" t="s">
        <v>39</v>
      </c>
      <c r="D34" s="436"/>
      <c r="E34" s="436"/>
      <c r="F34" s="437"/>
      <c r="G34" s="255"/>
      <c r="H34" s="255"/>
      <c r="I34" s="255"/>
      <c r="J34" s="197"/>
      <c r="K34" s="197"/>
      <c r="L34" s="419"/>
      <c r="M34" s="420"/>
      <c r="N34" s="197"/>
      <c r="O34" s="197"/>
      <c r="P34" s="204">
        <f>SUM(J34:O34)</f>
        <v>0</v>
      </c>
    </row>
    <row r="35" spans="1:20" s="5" customFormat="1" ht="10" customHeight="1" x14ac:dyDescent="0.2">
      <c r="A35" s="438"/>
      <c r="B35" s="439"/>
      <c r="C35" s="445"/>
      <c r="D35" s="438"/>
      <c r="E35" s="438"/>
      <c r="F35" s="439"/>
      <c r="G35" s="251"/>
      <c r="H35" s="251"/>
      <c r="I35" s="251"/>
      <c r="J35" s="199"/>
      <c r="K35" s="199"/>
      <c r="L35" s="423"/>
      <c r="M35" s="424"/>
      <c r="N35" s="199"/>
      <c r="O35" s="199"/>
      <c r="P35" s="200"/>
    </row>
    <row r="36" spans="1:20" s="5" customFormat="1" ht="13" customHeight="1" x14ac:dyDescent="0.25">
      <c r="A36" s="440"/>
      <c r="B36" s="441"/>
      <c r="C36" s="450" t="s">
        <v>44</v>
      </c>
      <c r="D36" s="451"/>
      <c r="E36" s="451"/>
      <c r="F36" s="452"/>
      <c r="G36" s="256"/>
      <c r="H36" s="256"/>
      <c r="I36" s="256"/>
      <c r="J36" s="205">
        <f>SUM(J33:J34)</f>
        <v>0</v>
      </c>
      <c r="K36" s="205">
        <f>SUM(K33:K34)</f>
        <v>0</v>
      </c>
      <c r="L36" s="425">
        <f>SUM(L33:L34)</f>
        <v>0</v>
      </c>
      <c r="M36" s="426"/>
      <c r="N36" s="202">
        <f>SUM(N33:N34)</f>
        <v>0</v>
      </c>
      <c r="O36" s="202">
        <f>SUM(O33:O34)</f>
        <v>0</v>
      </c>
      <c r="P36" s="202">
        <f>SUM(P33:P34)</f>
        <v>0</v>
      </c>
    </row>
    <row r="37" spans="1:20" s="5" customFormat="1" ht="10" customHeight="1" x14ac:dyDescent="0.2">
      <c r="A37" s="436"/>
      <c r="B37" s="437"/>
      <c r="C37" s="449"/>
      <c r="D37" s="436"/>
      <c r="E37" s="436"/>
      <c r="F37" s="437"/>
      <c r="G37" s="257"/>
      <c r="H37" s="257"/>
      <c r="I37" s="257"/>
      <c r="J37" s="177"/>
      <c r="K37" s="177"/>
      <c r="L37" s="434"/>
      <c r="M37" s="435"/>
      <c r="N37" s="177"/>
      <c r="O37" s="177"/>
      <c r="P37" s="176"/>
    </row>
    <row r="38" spans="1:20" s="5" customFormat="1" x14ac:dyDescent="0.2">
      <c r="A38" s="453"/>
      <c r="B38" s="453"/>
      <c r="C38" s="453"/>
      <c r="D38" s="453"/>
      <c r="E38" s="453"/>
      <c r="F38" s="453"/>
      <c r="G38" s="453"/>
      <c r="H38" s="453"/>
      <c r="I38" s="453"/>
      <c r="J38" s="453"/>
      <c r="K38" s="453"/>
      <c r="L38" s="453"/>
      <c r="M38" s="453"/>
      <c r="N38" s="453"/>
      <c r="O38" s="453"/>
      <c r="P38" s="453"/>
    </row>
    <row r="39" spans="1:20" s="5" customFormat="1" x14ac:dyDescent="0.2">
      <c r="A39" s="443" t="s">
        <v>174</v>
      </c>
      <c r="B39" s="443"/>
      <c r="C39" s="443"/>
      <c r="D39" s="443"/>
      <c r="E39" s="443"/>
      <c r="F39" s="444"/>
      <c r="G39" s="309" t="s">
        <v>175</v>
      </c>
      <c r="H39" s="310"/>
      <c r="I39" s="310"/>
      <c r="J39" s="310"/>
      <c r="K39" s="310"/>
      <c r="L39" s="310"/>
      <c r="M39" s="310"/>
      <c r="N39" s="310"/>
      <c r="O39" s="310"/>
      <c r="P39" s="310"/>
    </row>
    <row r="40" spans="1:20" s="5" customFormat="1" x14ac:dyDescent="0.2">
      <c r="A40" s="159"/>
      <c r="B40" s="159"/>
      <c r="C40" s="159"/>
      <c r="D40" s="159"/>
      <c r="E40" s="159"/>
      <c r="F40" s="160"/>
      <c r="G40" s="484" t="s">
        <v>176</v>
      </c>
      <c r="H40" s="485"/>
      <c r="I40" s="485"/>
      <c r="J40" s="485"/>
      <c r="K40" s="485"/>
      <c r="L40" s="485"/>
      <c r="M40" s="485"/>
      <c r="N40" s="485"/>
      <c r="O40" s="485"/>
      <c r="P40" s="485"/>
    </row>
    <row r="41" spans="1:20" s="5" customFormat="1" x14ac:dyDescent="0.2">
      <c r="A41" s="159" t="s">
        <v>22</v>
      </c>
      <c r="B41" s="433"/>
      <c r="C41" s="433"/>
      <c r="D41" s="433"/>
      <c r="E41" s="159" t="s">
        <v>177</v>
      </c>
      <c r="F41" s="137"/>
      <c r="G41" s="484"/>
      <c r="H41" s="485"/>
      <c r="I41" s="485"/>
      <c r="J41" s="485"/>
      <c r="K41" s="485"/>
      <c r="L41" s="485"/>
      <c r="M41" s="485"/>
      <c r="N41" s="485"/>
      <c r="O41" s="485"/>
      <c r="P41" s="485"/>
    </row>
    <row r="42" spans="1:20" s="5" customFormat="1" x14ac:dyDescent="0.2">
      <c r="A42" s="159" t="s">
        <v>22</v>
      </c>
      <c r="B42" s="433"/>
      <c r="C42" s="433"/>
      <c r="D42" s="433"/>
      <c r="E42" s="159" t="s">
        <v>177</v>
      </c>
      <c r="F42" s="179"/>
      <c r="G42" s="484"/>
      <c r="H42" s="485"/>
      <c r="I42" s="485"/>
      <c r="J42" s="485"/>
      <c r="K42" s="485"/>
      <c r="L42" s="485"/>
      <c r="M42" s="485"/>
      <c r="N42" s="485"/>
      <c r="O42" s="485"/>
      <c r="P42" s="485"/>
      <c r="Q42" s="8"/>
      <c r="R42" s="8"/>
      <c r="S42" s="8"/>
      <c r="T42" s="8"/>
    </row>
    <row r="43" spans="1:20" s="5" customFormat="1" x14ac:dyDescent="0.2">
      <c r="A43" s="159" t="s">
        <v>22</v>
      </c>
      <c r="B43" s="442"/>
      <c r="C43" s="442"/>
      <c r="D43" s="442"/>
      <c r="E43" s="159" t="s">
        <v>177</v>
      </c>
      <c r="F43" s="137"/>
      <c r="G43" s="484"/>
      <c r="H43" s="485"/>
      <c r="I43" s="485"/>
      <c r="J43" s="485"/>
      <c r="K43" s="485"/>
      <c r="L43" s="485"/>
      <c r="M43" s="485"/>
      <c r="N43" s="485"/>
      <c r="O43" s="485"/>
      <c r="P43" s="485"/>
      <c r="Q43" s="8"/>
      <c r="R43" s="8"/>
      <c r="S43" s="8"/>
      <c r="T43" s="8"/>
    </row>
    <row r="44" spans="1:20" s="5" customFormat="1" x14ac:dyDescent="0.2">
      <c r="A44" s="20"/>
      <c r="B44" s="20"/>
      <c r="C44" s="20"/>
      <c r="D44" s="20"/>
      <c r="E44" s="20"/>
      <c r="F44" s="178"/>
      <c r="G44" s="486"/>
      <c r="H44" s="487"/>
      <c r="I44" s="487"/>
      <c r="J44" s="487"/>
      <c r="K44" s="487"/>
      <c r="L44" s="487"/>
      <c r="M44" s="487"/>
      <c r="N44" s="487"/>
      <c r="O44" s="487"/>
      <c r="P44" s="487"/>
      <c r="Q44" s="8"/>
      <c r="R44" s="8"/>
      <c r="S44" s="8"/>
      <c r="T44" s="8"/>
    </row>
    <row r="45" spans="1:20" s="5" customFormat="1" x14ac:dyDescent="0.2">
      <c r="A45" s="469"/>
      <c r="B45" s="469"/>
      <c r="C45" s="469"/>
      <c r="D45" s="469"/>
      <c r="E45" s="469"/>
      <c r="F45" s="469"/>
      <c r="G45" s="469"/>
      <c r="H45" s="469"/>
      <c r="I45" s="469"/>
      <c r="J45" s="469"/>
      <c r="K45" s="469"/>
      <c r="L45" s="469"/>
      <c r="M45" s="469"/>
      <c r="N45" s="469"/>
      <c r="O45" s="469"/>
      <c r="P45" s="469"/>
      <c r="Q45" s="8"/>
      <c r="R45" s="8"/>
      <c r="S45" s="8"/>
      <c r="T45" s="8"/>
    </row>
    <row r="46" spans="1:20" s="5" customFormat="1" x14ac:dyDescent="0.2">
      <c r="A46" s="469" t="s">
        <v>178</v>
      </c>
      <c r="B46" s="469"/>
      <c r="C46" s="469"/>
      <c r="D46" s="466"/>
      <c r="E46" s="466"/>
      <c r="F46" s="466"/>
      <c r="G46" s="466"/>
      <c r="H46" s="466"/>
      <c r="I46" s="466"/>
      <c r="J46" s="467"/>
      <c r="K46" s="468" t="s">
        <v>179</v>
      </c>
      <c r="L46" s="469"/>
      <c r="M46" s="470"/>
      <c r="N46" s="466"/>
      <c r="O46" s="466"/>
      <c r="P46" s="466"/>
      <c r="Q46" s="8"/>
      <c r="R46" s="8"/>
      <c r="S46" s="8"/>
      <c r="T46" s="8"/>
    </row>
    <row r="47" spans="1:20" s="5" customFormat="1" x14ac:dyDescent="0.2">
      <c r="A47" s="310" t="s">
        <v>23</v>
      </c>
      <c r="B47" s="310"/>
      <c r="C47" s="310"/>
      <c r="D47" s="456"/>
      <c r="E47" s="456"/>
      <c r="F47" s="456"/>
      <c r="G47" s="456"/>
      <c r="H47" s="456"/>
      <c r="I47" s="456"/>
      <c r="J47" s="457"/>
      <c r="K47" s="309" t="s">
        <v>23</v>
      </c>
      <c r="L47" s="456"/>
      <c r="M47" s="456"/>
      <c r="N47" s="456"/>
      <c r="O47" s="456"/>
      <c r="P47" s="456"/>
      <c r="Q47" s="8"/>
      <c r="R47" s="8"/>
      <c r="S47" s="8"/>
      <c r="T47" s="8"/>
    </row>
    <row r="48" spans="1:20" s="5" customFormat="1" x14ac:dyDescent="0.2">
      <c r="A48" s="464"/>
      <c r="B48" s="464"/>
      <c r="C48" s="464"/>
      <c r="D48" s="458"/>
      <c r="E48" s="458"/>
      <c r="F48" s="458"/>
      <c r="G48" s="458"/>
      <c r="H48" s="458"/>
      <c r="I48" s="458"/>
      <c r="J48" s="459"/>
      <c r="K48" s="462"/>
      <c r="L48" s="458"/>
      <c r="M48" s="458"/>
      <c r="N48" s="458"/>
      <c r="O48" s="458"/>
      <c r="P48" s="458"/>
      <c r="Q48" s="8"/>
      <c r="R48" s="8"/>
      <c r="S48" s="8"/>
      <c r="T48" s="8"/>
    </row>
    <row r="49" spans="1:20" s="5" customFormat="1" x14ac:dyDescent="0.2">
      <c r="A49" s="465"/>
      <c r="B49" s="465"/>
      <c r="C49" s="465"/>
      <c r="D49" s="460"/>
      <c r="E49" s="460"/>
      <c r="F49" s="460"/>
      <c r="G49" s="460"/>
      <c r="H49" s="460"/>
      <c r="I49" s="460"/>
      <c r="J49" s="461"/>
      <c r="K49" s="463"/>
      <c r="L49" s="460"/>
      <c r="M49" s="460"/>
      <c r="N49" s="460"/>
      <c r="O49" s="460"/>
      <c r="P49" s="460"/>
      <c r="Q49" s="8"/>
      <c r="R49" s="8"/>
      <c r="S49" s="8"/>
      <c r="T49" s="8"/>
    </row>
    <row r="50" spans="1:20" s="5" customForma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</row>
    <row r="51" spans="1:20" s="5" customForma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</row>
    <row r="52" spans="1:20" s="5" customFormat="1" x14ac:dyDescent="0.2"/>
    <row r="53" spans="1:20" s="5" customFormat="1" x14ac:dyDescent="0.2"/>
    <row r="54" spans="1:20" s="5" customFormat="1" x14ac:dyDescent="0.2"/>
    <row r="55" spans="1:20" s="5" customFormat="1" x14ac:dyDescent="0.2"/>
    <row r="56" spans="1:20" s="5" customFormat="1" x14ac:dyDescent="0.2"/>
    <row r="57" spans="1:20" s="5" customFormat="1" x14ac:dyDescent="0.2"/>
    <row r="58" spans="1:20" s="5" customFormat="1" x14ac:dyDescent="0.2"/>
    <row r="59" spans="1:20" s="5" customFormat="1" x14ac:dyDescent="0.2"/>
    <row r="60" spans="1:20" s="5" customFormat="1" x14ac:dyDescent="0.2"/>
    <row r="61" spans="1:20" s="5" customFormat="1" x14ac:dyDescent="0.2"/>
    <row r="62" spans="1:20" s="5" customFormat="1" x14ac:dyDescent="0.2"/>
    <row r="63" spans="1:20" s="5" customFormat="1" x14ac:dyDescent="0.2"/>
    <row r="64" spans="1:20" s="5" customFormat="1" x14ac:dyDescent="0.2"/>
    <row r="65" s="5" customFormat="1" x14ac:dyDescent="0.2"/>
    <row r="66" s="5" customFormat="1" x14ac:dyDescent="0.2"/>
    <row r="67" s="5" customFormat="1" x14ac:dyDescent="0.2"/>
    <row r="68" s="5" customFormat="1" x14ac:dyDescent="0.2"/>
    <row r="69" s="5" customFormat="1" x14ac:dyDescent="0.2"/>
    <row r="70" s="5" customFormat="1" x14ac:dyDescent="0.2"/>
    <row r="71" s="5" customFormat="1" x14ac:dyDescent="0.2"/>
    <row r="72" s="5" customFormat="1" x14ac:dyDescent="0.2"/>
    <row r="73" s="5" customFormat="1" x14ac:dyDescent="0.2"/>
    <row r="74" s="5" customFormat="1" x14ac:dyDescent="0.2"/>
    <row r="75" s="5" customFormat="1" x14ac:dyDescent="0.2"/>
    <row r="76" s="5" customFormat="1" x14ac:dyDescent="0.2"/>
    <row r="77" s="5" customFormat="1" x14ac:dyDescent="0.2"/>
    <row r="78" s="5" customFormat="1" x14ac:dyDescent="0.2"/>
    <row r="79" s="5" customFormat="1" x14ac:dyDescent="0.2"/>
    <row r="80" s="5" customFormat="1" x14ac:dyDescent="0.2"/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  <row r="107" s="5" customFormat="1" x14ac:dyDescent="0.2"/>
    <row r="108" s="5" customFormat="1" x14ac:dyDescent="0.2"/>
    <row r="109" s="5" customFormat="1" x14ac:dyDescent="0.2"/>
    <row r="110" s="5" customFormat="1" x14ac:dyDescent="0.2"/>
    <row r="111" s="5" customFormat="1" x14ac:dyDescent="0.2"/>
    <row r="112" s="5" customFormat="1" x14ac:dyDescent="0.2"/>
    <row r="113" s="5" customFormat="1" x14ac:dyDescent="0.2"/>
    <row r="114" s="5" customFormat="1" x14ac:dyDescent="0.2"/>
    <row r="115" s="5" customFormat="1" x14ac:dyDescent="0.2"/>
    <row r="116" s="5" customFormat="1" x14ac:dyDescent="0.2"/>
    <row r="117" s="5" customFormat="1" x14ac:dyDescent="0.2"/>
    <row r="118" s="5" customFormat="1" x14ac:dyDescent="0.2"/>
    <row r="119" s="5" customFormat="1" x14ac:dyDescent="0.2"/>
    <row r="120" s="5" customFormat="1" x14ac:dyDescent="0.2"/>
    <row r="121" s="5" customFormat="1" x14ac:dyDescent="0.2"/>
    <row r="122" s="5" customFormat="1" x14ac:dyDescent="0.2"/>
    <row r="123" s="5" customFormat="1" x14ac:dyDescent="0.2"/>
    <row r="124" s="5" customFormat="1" x14ac:dyDescent="0.2"/>
    <row r="125" s="5" customFormat="1" x14ac:dyDescent="0.2"/>
    <row r="126" s="5" customFormat="1" x14ac:dyDescent="0.2"/>
    <row r="127" s="5" customFormat="1" x14ac:dyDescent="0.2"/>
    <row r="128" s="5" customFormat="1" x14ac:dyDescent="0.2"/>
    <row r="129" s="5" customFormat="1" x14ac:dyDescent="0.2"/>
    <row r="130" s="5" customFormat="1" x14ac:dyDescent="0.2"/>
    <row r="131" s="5" customFormat="1" x14ac:dyDescent="0.2"/>
    <row r="132" s="5" customFormat="1" x14ac:dyDescent="0.2"/>
    <row r="133" s="5" customFormat="1" x14ac:dyDescent="0.2"/>
    <row r="134" s="5" customFormat="1" x14ac:dyDescent="0.2"/>
    <row r="135" s="5" customFormat="1" x14ac:dyDescent="0.2"/>
    <row r="136" s="5" customFormat="1" x14ac:dyDescent="0.2"/>
    <row r="137" s="5" customFormat="1" x14ac:dyDescent="0.2"/>
    <row r="138" s="5" customFormat="1" x14ac:dyDescent="0.2"/>
    <row r="139" s="5" customFormat="1" x14ac:dyDescent="0.2"/>
    <row r="140" s="5" customFormat="1" x14ac:dyDescent="0.2"/>
    <row r="141" s="5" customFormat="1" x14ac:dyDescent="0.2"/>
    <row r="142" s="5" customFormat="1" x14ac:dyDescent="0.2"/>
    <row r="143" s="5" customFormat="1" x14ac:dyDescent="0.2"/>
    <row r="144" s="5" customFormat="1" x14ac:dyDescent="0.2"/>
    <row r="145" s="5" customFormat="1" x14ac:dyDescent="0.2"/>
    <row r="146" s="5" customFormat="1" x14ac:dyDescent="0.2"/>
    <row r="147" s="5" customFormat="1" x14ac:dyDescent="0.2"/>
    <row r="148" s="5" customFormat="1" x14ac:dyDescent="0.2"/>
    <row r="149" s="5" customFormat="1" x14ac:dyDescent="0.2"/>
    <row r="150" s="5" customFormat="1" x14ac:dyDescent="0.2"/>
    <row r="151" s="5" customFormat="1" x14ac:dyDescent="0.2"/>
    <row r="152" s="5" customFormat="1" x14ac:dyDescent="0.2"/>
    <row r="153" s="5" customFormat="1" x14ac:dyDescent="0.2"/>
    <row r="154" s="5" customFormat="1" x14ac:dyDescent="0.2"/>
    <row r="155" s="5" customFormat="1" x14ac:dyDescent="0.2"/>
    <row r="156" s="5" customFormat="1" x14ac:dyDescent="0.2"/>
    <row r="157" s="5" customFormat="1" x14ac:dyDescent="0.2"/>
    <row r="158" s="5" customFormat="1" x14ac:dyDescent="0.2"/>
    <row r="159" s="5" customFormat="1" x14ac:dyDescent="0.2"/>
    <row r="160" s="5" customFormat="1" x14ac:dyDescent="0.2"/>
    <row r="161" s="5" customFormat="1" x14ac:dyDescent="0.2"/>
    <row r="162" s="5" customFormat="1" x14ac:dyDescent="0.2"/>
    <row r="163" s="5" customFormat="1" x14ac:dyDescent="0.2"/>
    <row r="164" s="5" customFormat="1" x14ac:dyDescent="0.2"/>
    <row r="165" s="5" customFormat="1" x14ac:dyDescent="0.2"/>
    <row r="166" s="5" customFormat="1" x14ac:dyDescent="0.2"/>
    <row r="167" s="5" customFormat="1" x14ac:dyDescent="0.2"/>
    <row r="168" s="5" customFormat="1" x14ac:dyDescent="0.2"/>
    <row r="169" s="5" customFormat="1" x14ac:dyDescent="0.2"/>
    <row r="170" s="5" customFormat="1" x14ac:dyDescent="0.2"/>
    <row r="171" s="5" customFormat="1" x14ac:dyDescent="0.2"/>
    <row r="172" s="5" customFormat="1" x14ac:dyDescent="0.2"/>
    <row r="173" s="5" customFormat="1" x14ac:dyDescent="0.2"/>
    <row r="174" s="5" customFormat="1" x14ac:dyDescent="0.2"/>
    <row r="175" s="5" customFormat="1" x14ac:dyDescent="0.2"/>
    <row r="176" s="5" customFormat="1" x14ac:dyDescent="0.2"/>
    <row r="177" s="5" customFormat="1" x14ac:dyDescent="0.2"/>
    <row r="178" s="5" customFormat="1" x14ac:dyDescent="0.2"/>
    <row r="179" s="5" customFormat="1" x14ac:dyDescent="0.2"/>
    <row r="180" s="5" customFormat="1" x14ac:dyDescent="0.2"/>
    <row r="181" s="5" customFormat="1" x14ac:dyDescent="0.2"/>
    <row r="182" s="5" customFormat="1" x14ac:dyDescent="0.2"/>
    <row r="183" s="5" customFormat="1" x14ac:dyDescent="0.2"/>
    <row r="184" s="5" customFormat="1" x14ac:dyDescent="0.2"/>
    <row r="185" s="5" customFormat="1" x14ac:dyDescent="0.2"/>
    <row r="186" s="5" customFormat="1" x14ac:dyDescent="0.2"/>
    <row r="187" s="5" customFormat="1" x14ac:dyDescent="0.2"/>
    <row r="188" s="5" customFormat="1" x14ac:dyDescent="0.2"/>
    <row r="189" s="5" customFormat="1" x14ac:dyDescent="0.2"/>
    <row r="190" s="5" customFormat="1" x14ac:dyDescent="0.2"/>
    <row r="191" s="5" customFormat="1" x14ac:dyDescent="0.2"/>
    <row r="192" s="5" customFormat="1" x14ac:dyDescent="0.2"/>
    <row r="193" s="5" customFormat="1" x14ac:dyDescent="0.2"/>
    <row r="194" s="5" customFormat="1" x14ac:dyDescent="0.2"/>
    <row r="195" s="5" customFormat="1" x14ac:dyDescent="0.2"/>
    <row r="196" s="5" customFormat="1" x14ac:dyDescent="0.2"/>
    <row r="197" s="5" customFormat="1" x14ac:dyDescent="0.2"/>
    <row r="198" s="5" customFormat="1" x14ac:dyDescent="0.2"/>
    <row r="199" s="5" customFormat="1" x14ac:dyDescent="0.2"/>
    <row r="200" s="5" customFormat="1" x14ac:dyDescent="0.2"/>
    <row r="201" s="5" customFormat="1" x14ac:dyDescent="0.2"/>
    <row r="202" s="5" customFormat="1" x14ac:dyDescent="0.2"/>
    <row r="203" s="5" customFormat="1" x14ac:dyDescent="0.2"/>
    <row r="204" s="5" customFormat="1" x14ac:dyDescent="0.2"/>
    <row r="205" s="5" customFormat="1" x14ac:dyDescent="0.2"/>
    <row r="206" s="5" customFormat="1" x14ac:dyDescent="0.2"/>
    <row r="207" s="5" customFormat="1" x14ac:dyDescent="0.2"/>
    <row r="208" s="5" customFormat="1" x14ac:dyDescent="0.2"/>
    <row r="209" s="5" customFormat="1" x14ac:dyDescent="0.2"/>
    <row r="210" s="5" customFormat="1" x14ac:dyDescent="0.2"/>
    <row r="211" s="5" customFormat="1" x14ac:dyDescent="0.2"/>
    <row r="212" s="5" customFormat="1" x14ac:dyDescent="0.2"/>
    <row r="213" s="5" customFormat="1" x14ac:dyDescent="0.2"/>
    <row r="214" s="5" customFormat="1" x14ac:dyDescent="0.2"/>
    <row r="215" s="5" customFormat="1" x14ac:dyDescent="0.2"/>
    <row r="216" s="5" customFormat="1" x14ac:dyDescent="0.2"/>
    <row r="217" s="5" customFormat="1" x14ac:dyDescent="0.2"/>
    <row r="218" s="5" customFormat="1" x14ac:dyDescent="0.2"/>
    <row r="219" s="5" customFormat="1" x14ac:dyDescent="0.2"/>
    <row r="220" s="5" customFormat="1" x14ac:dyDescent="0.2"/>
    <row r="221" s="5" customFormat="1" x14ac:dyDescent="0.2"/>
    <row r="222" s="5" customFormat="1" x14ac:dyDescent="0.2"/>
    <row r="223" s="5" customFormat="1" x14ac:dyDescent="0.2"/>
    <row r="224" s="5" customFormat="1" x14ac:dyDescent="0.2"/>
    <row r="225" s="5" customFormat="1" x14ac:dyDescent="0.2"/>
    <row r="226" s="5" customFormat="1" x14ac:dyDescent="0.2"/>
    <row r="227" s="5" customFormat="1" x14ac:dyDescent="0.2"/>
    <row r="228" s="5" customFormat="1" x14ac:dyDescent="0.2"/>
    <row r="229" s="5" customFormat="1" x14ac:dyDescent="0.2"/>
    <row r="230" s="5" customFormat="1" x14ac:dyDescent="0.2"/>
    <row r="231" s="5" customFormat="1" x14ac:dyDescent="0.2"/>
    <row r="232" s="5" customFormat="1" x14ac:dyDescent="0.2"/>
    <row r="233" s="5" customFormat="1" x14ac:dyDescent="0.2"/>
    <row r="234" s="5" customFormat="1" x14ac:dyDescent="0.2"/>
    <row r="235" s="5" customFormat="1" x14ac:dyDescent="0.2"/>
    <row r="236" s="5" customFormat="1" x14ac:dyDescent="0.2"/>
    <row r="237" s="5" customFormat="1" x14ac:dyDescent="0.2"/>
    <row r="238" s="5" customFormat="1" x14ac:dyDescent="0.2"/>
    <row r="239" s="5" customFormat="1" x14ac:dyDescent="0.2"/>
    <row r="240" s="5" customFormat="1" x14ac:dyDescent="0.2"/>
    <row r="241" s="5" customFormat="1" x14ac:dyDescent="0.2"/>
    <row r="242" s="5" customFormat="1" x14ac:dyDescent="0.2"/>
    <row r="243" s="5" customFormat="1" x14ac:dyDescent="0.2"/>
    <row r="244" s="5" customFormat="1" x14ac:dyDescent="0.2"/>
    <row r="245" s="5" customFormat="1" x14ac:dyDescent="0.2"/>
    <row r="246" s="5" customFormat="1" x14ac:dyDescent="0.2"/>
    <row r="247" s="5" customFormat="1" x14ac:dyDescent="0.2"/>
    <row r="248" s="5" customFormat="1" x14ac:dyDescent="0.2"/>
    <row r="249" s="5" customFormat="1" x14ac:dyDescent="0.2"/>
    <row r="250" s="5" customFormat="1" x14ac:dyDescent="0.2"/>
    <row r="251" s="5" customFormat="1" x14ac:dyDescent="0.2"/>
    <row r="252" s="5" customFormat="1" x14ac:dyDescent="0.2"/>
    <row r="253" s="5" customFormat="1" x14ac:dyDescent="0.2"/>
    <row r="254" s="5" customFormat="1" x14ac:dyDescent="0.2"/>
    <row r="255" s="5" customFormat="1" x14ac:dyDescent="0.2"/>
    <row r="256" s="5" customFormat="1" x14ac:dyDescent="0.2"/>
    <row r="257" s="5" customFormat="1" x14ac:dyDescent="0.2"/>
    <row r="258" s="5" customFormat="1" x14ac:dyDescent="0.2"/>
    <row r="259" s="5" customFormat="1" x14ac:dyDescent="0.2"/>
    <row r="260" s="5" customFormat="1" x14ac:dyDescent="0.2"/>
    <row r="261" s="5" customFormat="1" x14ac:dyDescent="0.2"/>
    <row r="262" s="5" customFormat="1" x14ac:dyDescent="0.2"/>
    <row r="263" s="5" customFormat="1" x14ac:dyDescent="0.2"/>
    <row r="264" s="5" customFormat="1" x14ac:dyDescent="0.2"/>
    <row r="265" s="5" customFormat="1" x14ac:dyDescent="0.2"/>
    <row r="266" s="5" customFormat="1" x14ac:dyDescent="0.2"/>
    <row r="267" s="5" customFormat="1" x14ac:dyDescent="0.2"/>
    <row r="268" s="5" customFormat="1" x14ac:dyDescent="0.2"/>
    <row r="269" s="5" customFormat="1" x14ac:dyDescent="0.2"/>
    <row r="270" s="5" customFormat="1" x14ac:dyDescent="0.2"/>
    <row r="271" s="5" customFormat="1" x14ac:dyDescent="0.2"/>
    <row r="272" s="5" customFormat="1" x14ac:dyDescent="0.2"/>
    <row r="273" s="5" customFormat="1" x14ac:dyDescent="0.2"/>
    <row r="274" s="5" customFormat="1" x14ac:dyDescent="0.2"/>
    <row r="275" s="5" customFormat="1" x14ac:dyDescent="0.2"/>
    <row r="276" s="5" customFormat="1" x14ac:dyDescent="0.2"/>
    <row r="277" s="5" customFormat="1" x14ac:dyDescent="0.2"/>
    <row r="278" s="5" customFormat="1" x14ac:dyDescent="0.2"/>
    <row r="279" s="5" customFormat="1" x14ac:dyDescent="0.2"/>
    <row r="280" s="5" customFormat="1" x14ac:dyDescent="0.2"/>
    <row r="281" s="5" customFormat="1" x14ac:dyDescent="0.2"/>
    <row r="282" s="5" customFormat="1" x14ac:dyDescent="0.2"/>
    <row r="283" s="5" customFormat="1" x14ac:dyDescent="0.2"/>
    <row r="284" s="5" customFormat="1" x14ac:dyDescent="0.2"/>
    <row r="285" s="5" customFormat="1" x14ac:dyDescent="0.2"/>
    <row r="286" s="5" customFormat="1" x14ac:dyDescent="0.2"/>
    <row r="287" s="5" customFormat="1" x14ac:dyDescent="0.2"/>
    <row r="288" s="5" customFormat="1" x14ac:dyDescent="0.2"/>
    <row r="289" s="5" customFormat="1" x14ac:dyDescent="0.2"/>
    <row r="290" s="5" customFormat="1" x14ac:dyDescent="0.2"/>
    <row r="291" s="5" customFormat="1" x14ac:dyDescent="0.2"/>
    <row r="292" s="5" customFormat="1" x14ac:dyDescent="0.2"/>
    <row r="293" s="5" customFormat="1" x14ac:dyDescent="0.2"/>
    <row r="294" s="5" customFormat="1" x14ac:dyDescent="0.2"/>
    <row r="295" s="5" customFormat="1" x14ac:dyDescent="0.2"/>
    <row r="296" s="5" customFormat="1" x14ac:dyDescent="0.2"/>
    <row r="297" s="5" customFormat="1" x14ac:dyDescent="0.2"/>
    <row r="298" s="5" customFormat="1" x14ac:dyDescent="0.2"/>
    <row r="299" s="5" customFormat="1" x14ac:dyDescent="0.2"/>
    <row r="300" s="5" customFormat="1" x14ac:dyDescent="0.2"/>
    <row r="301" s="5" customFormat="1" x14ac:dyDescent="0.2"/>
    <row r="302" s="5" customFormat="1" x14ac:dyDescent="0.2"/>
    <row r="303" s="5" customFormat="1" x14ac:dyDescent="0.2"/>
    <row r="304" s="5" customFormat="1" x14ac:dyDescent="0.2"/>
    <row r="305" s="5" customFormat="1" x14ac:dyDescent="0.2"/>
    <row r="306" s="5" customFormat="1" x14ac:dyDescent="0.2"/>
    <row r="307" s="5" customFormat="1" x14ac:dyDescent="0.2"/>
    <row r="308" s="5" customFormat="1" x14ac:dyDescent="0.2"/>
    <row r="309" s="5" customFormat="1" x14ac:dyDescent="0.2"/>
    <row r="310" s="5" customFormat="1" x14ac:dyDescent="0.2"/>
    <row r="311" s="5" customFormat="1" x14ac:dyDescent="0.2"/>
    <row r="312" s="5" customFormat="1" x14ac:dyDescent="0.2"/>
    <row r="313" s="5" customFormat="1" x14ac:dyDescent="0.2"/>
    <row r="314" s="5" customFormat="1" x14ac:dyDescent="0.2"/>
    <row r="315" s="5" customFormat="1" x14ac:dyDescent="0.2"/>
    <row r="316" s="5" customFormat="1" x14ac:dyDescent="0.2"/>
    <row r="317" s="5" customFormat="1" x14ac:dyDescent="0.2"/>
    <row r="318" s="5" customFormat="1" x14ac:dyDescent="0.2"/>
    <row r="319" s="5" customFormat="1" x14ac:dyDescent="0.2"/>
    <row r="320" s="5" customFormat="1" x14ac:dyDescent="0.2"/>
    <row r="321" s="5" customFormat="1" x14ac:dyDescent="0.2"/>
    <row r="322" s="5" customFormat="1" x14ac:dyDescent="0.2"/>
    <row r="323" s="5" customFormat="1" x14ac:dyDescent="0.2"/>
    <row r="324" s="5" customFormat="1" x14ac:dyDescent="0.2"/>
    <row r="325" s="5" customFormat="1" x14ac:dyDescent="0.2"/>
    <row r="326" s="5" customFormat="1" x14ac:dyDescent="0.2"/>
    <row r="327" s="5" customFormat="1" x14ac:dyDescent="0.2"/>
    <row r="328" s="5" customFormat="1" x14ac:dyDescent="0.2"/>
    <row r="329" s="5" customFormat="1" x14ac:dyDescent="0.2"/>
    <row r="330" s="5" customFormat="1" x14ac:dyDescent="0.2"/>
    <row r="331" s="5" customFormat="1" x14ac:dyDescent="0.2"/>
    <row r="332" s="5" customFormat="1" x14ac:dyDescent="0.2"/>
    <row r="333" s="5" customFormat="1" x14ac:dyDescent="0.2"/>
    <row r="334" s="5" customFormat="1" x14ac:dyDescent="0.2"/>
    <row r="335" s="5" customFormat="1" x14ac:dyDescent="0.2"/>
    <row r="336" s="5" customFormat="1" x14ac:dyDescent="0.2"/>
    <row r="337" s="5" customFormat="1" x14ac:dyDescent="0.2"/>
    <row r="338" s="5" customFormat="1" x14ac:dyDescent="0.2"/>
    <row r="339" s="5" customFormat="1" x14ac:dyDescent="0.2"/>
    <row r="340" s="5" customFormat="1" x14ac:dyDescent="0.2"/>
    <row r="341" s="5" customFormat="1" x14ac:dyDescent="0.2"/>
    <row r="342" s="5" customFormat="1" x14ac:dyDescent="0.2"/>
    <row r="343" s="5" customFormat="1" x14ac:dyDescent="0.2"/>
    <row r="344" s="5" customFormat="1" x14ac:dyDescent="0.2"/>
    <row r="345" s="5" customFormat="1" x14ac:dyDescent="0.2"/>
    <row r="346" s="5" customFormat="1" x14ac:dyDescent="0.2"/>
    <row r="347" s="5" customFormat="1" x14ac:dyDescent="0.2"/>
    <row r="348" s="5" customFormat="1" x14ac:dyDescent="0.2"/>
    <row r="349" s="5" customFormat="1" x14ac:dyDescent="0.2"/>
    <row r="350" s="5" customFormat="1" x14ac:dyDescent="0.2"/>
    <row r="351" s="5" customFormat="1" x14ac:dyDescent="0.2"/>
    <row r="352" s="5" customFormat="1" x14ac:dyDescent="0.2"/>
    <row r="353" s="5" customFormat="1" x14ac:dyDescent="0.2"/>
    <row r="354" s="5" customFormat="1" x14ac:dyDescent="0.2"/>
    <row r="355" s="5" customFormat="1" x14ac:dyDescent="0.2"/>
    <row r="356" s="5" customFormat="1" x14ac:dyDescent="0.2"/>
    <row r="357" s="5" customFormat="1" x14ac:dyDescent="0.2"/>
    <row r="358" s="5" customFormat="1" x14ac:dyDescent="0.2"/>
    <row r="359" s="5" customFormat="1" x14ac:dyDescent="0.2"/>
    <row r="360" s="5" customFormat="1" x14ac:dyDescent="0.2"/>
    <row r="361" s="5" customFormat="1" x14ac:dyDescent="0.2"/>
    <row r="362" s="5" customFormat="1" x14ac:dyDescent="0.2"/>
    <row r="363" s="5" customFormat="1" x14ac:dyDescent="0.2"/>
    <row r="364" s="5" customFormat="1" x14ac:dyDescent="0.2"/>
    <row r="365" s="5" customFormat="1" x14ac:dyDescent="0.2"/>
    <row r="366" s="5" customFormat="1" x14ac:dyDescent="0.2"/>
    <row r="367" s="5" customFormat="1" x14ac:dyDescent="0.2"/>
    <row r="368" s="5" customFormat="1" x14ac:dyDescent="0.2"/>
    <row r="369" s="5" customFormat="1" x14ac:dyDescent="0.2"/>
    <row r="370" s="5" customFormat="1" x14ac:dyDescent="0.2"/>
    <row r="371" s="5" customFormat="1" x14ac:dyDescent="0.2"/>
    <row r="372" s="5" customFormat="1" x14ac:dyDescent="0.2"/>
    <row r="373" s="5" customFormat="1" x14ac:dyDescent="0.2"/>
    <row r="374" s="5" customFormat="1" x14ac:dyDescent="0.2"/>
    <row r="375" s="5" customFormat="1" x14ac:dyDescent="0.2"/>
    <row r="376" s="5" customFormat="1" x14ac:dyDescent="0.2"/>
    <row r="377" s="5" customFormat="1" x14ac:dyDescent="0.2"/>
    <row r="378" s="5" customFormat="1" x14ac:dyDescent="0.2"/>
    <row r="379" s="5" customFormat="1" x14ac:dyDescent="0.2"/>
    <row r="380" s="5" customFormat="1" x14ac:dyDescent="0.2"/>
    <row r="381" s="5" customFormat="1" x14ac:dyDescent="0.2"/>
    <row r="382" s="5" customFormat="1" x14ac:dyDescent="0.2"/>
    <row r="383" s="5" customFormat="1" x14ac:dyDescent="0.2"/>
    <row r="384" s="5" customFormat="1" x14ac:dyDescent="0.2"/>
    <row r="385" s="5" customFormat="1" x14ac:dyDescent="0.2"/>
    <row r="386" s="5" customFormat="1" x14ac:dyDescent="0.2"/>
    <row r="387" s="5" customFormat="1" x14ac:dyDescent="0.2"/>
    <row r="388" s="5" customFormat="1" x14ac:dyDescent="0.2"/>
    <row r="389" s="5" customFormat="1" x14ac:dyDescent="0.2"/>
    <row r="390" s="5" customFormat="1" x14ac:dyDescent="0.2"/>
    <row r="391" s="5" customFormat="1" x14ac:dyDescent="0.2"/>
    <row r="392" s="5" customFormat="1" x14ac:dyDescent="0.2"/>
    <row r="393" s="5" customFormat="1" x14ac:dyDescent="0.2"/>
    <row r="394" s="5" customFormat="1" x14ac:dyDescent="0.2"/>
    <row r="395" s="5" customFormat="1" x14ac:dyDescent="0.2"/>
    <row r="396" s="5" customFormat="1" x14ac:dyDescent="0.2"/>
    <row r="397" s="5" customFormat="1" x14ac:dyDescent="0.2"/>
    <row r="398" s="5" customFormat="1" x14ac:dyDescent="0.2"/>
    <row r="399" s="5" customFormat="1" x14ac:dyDescent="0.2"/>
    <row r="400" s="5" customFormat="1" x14ac:dyDescent="0.2"/>
    <row r="401" s="5" customFormat="1" x14ac:dyDescent="0.2"/>
    <row r="402" s="5" customFormat="1" x14ac:dyDescent="0.2"/>
    <row r="403" s="5" customFormat="1" x14ac:dyDescent="0.2"/>
    <row r="404" s="5" customFormat="1" x14ac:dyDescent="0.2"/>
    <row r="405" s="5" customFormat="1" x14ac:dyDescent="0.2"/>
    <row r="406" s="5" customFormat="1" x14ac:dyDescent="0.2"/>
    <row r="407" s="5" customFormat="1" x14ac:dyDescent="0.2"/>
    <row r="408" s="5" customFormat="1" x14ac:dyDescent="0.2"/>
    <row r="409" s="5" customFormat="1" x14ac:dyDescent="0.2"/>
    <row r="410" s="5" customFormat="1" x14ac:dyDescent="0.2"/>
    <row r="411" s="5" customFormat="1" x14ac:dyDescent="0.2"/>
    <row r="412" s="5" customFormat="1" x14ac:dyDescent="0.2"/>
    <row r="413" s="5" customFormat="1" x14ac:dyDescent="0.2"/>
    <row r="414" s="5" customFormat="1" x14ac:dyDescent="0.2"/>
    <row r="415" s="5" customFormat="1" x14ac:dyDescent="0.2"/>
    <row r="416" s="5" customFormat="1" x14ac:dyDescent="0.2"/>
    <row r="417" s="5" customFormat="1" x14ac:dyDescent="0.2"/>
    <row r="418" s="5" customFormat="1" x14ac:dyDescent="0.2"/>
    <row r="419" s="5" customFormat="1" x14ac:dyDescent="0.2"/>
    <row r="420" s="5" customFormat="1" x14ac:dyDescent="0.2"/>
    <row r="421" s="5" customFormat="1" x14ac:dyDescent="0.2"/>
    <row r="422" s="5" customFormat="1" x14ac:dyDescent="0.2"/>
    <row r="423" s="5" customFormat="1" x14ac:dyDescent="0.2"/>
    <row r="424" s="5" customFormat="1" x14ac:dyDescent="0.2"/>
    <row r="425" s="5" customFormat="1" x14ac:dyDescent="0.2"/>
    <row r="426" s="5" customFormat="1" x14ac:dyDescent="0.2"/>
    <row r="427" s="5" customFormat="1" x14ac:dyDescent="0.2"/>
    <row r="428" s="5" customFormat="1" x14ac:dyDescent="0.2"/>
    <row r="429" s="5" customFormat="1" x14ac:dyDescent="0.2"/>
    <row r="430" s="5" customFormat="1" x14ac:dyDescent="0.2"/>
    <row r="431" s="5" customFormat="1" x14ac:dyDescent="0.2"/>
    <row r="432" s="5" customFormat="1" x14ac:dyDescent="0.2"/>
    <row r="433" s="5" customFormat="1" x14ac:dyDescent="0.2"/>
    <row r="434" s="5" customFormat="1" x14ac:dyDescent="0.2"/>
    <row r="435" s="5" customFormat="1" x14ac:dyDescent="0.2"/>
    <row r="436" s="5" customFormat="1" x14ac:dyDescent="0.2"/>
    <row r="437" s="5" customFormat="1" x14ac:dyDescent="0.2"/>
    <row r="438" s="5" customFormat="1" x14ac:dyDescent="0.2"/>
    <row r="439" s="5" customFormat="1" x14ac:dyDescent="0.2"/>
    <row r="440" s="5" customFormat="1" x14ac:dyDescent="0.2"/>
    <row r="441" s="5" customFormat="1" x14ac:dyDescent="0.2"/>
    <row r="442" s="5" customFormat="1" x14ac:dyDescent="0.2"/>
    <row r="443" s="5" customFormat="1" x14ac:dyDescent="0.2"/>
    <row r="444" s="5" customFormat="1" x14ac:dyDescent="0.2"/>
    <row r="445" s="5" customFormat="1" x14ac:dyDescent="0.2"/>
    <row r="446" s="5" customFormat="1" x14ac:dyDescent="0.2"/>
    <row r="447" s="5" customFormat="1" x14ac:dyDescent="0.2"/>
    <row r="448" s="5" customFormat="1" x14ac:dyDescent="0.2"/>
    <row r="449" s="5" customFormat="1" x14ac:dyDescent="0.2"/>
    <row r="450" s="5" customFormat="1" x14ac:dyDescent="0.2"/>
    <row r="451" s="5" customFormat="1" x14ac:dyDescent="0.2"/>
    <row r="452" s="5" customFormat="1" x14ac:dyDescent="0.2"/>
    <row r="453" s="5" customFormat="1" x14ac:dyDescent="0.2"/>
    <row r="454" s="5" customFormat="1" x14ac:dyDescent="0.2"/>
    <row r="455" s="5" customFormat="1" x14ac:dyDescent="0.2"/>
    <row r="456" s="5" customFormat="1" x14ac:dyDescent="0.2"/>
    <row r="457" s="5" customFormat="1" x14ac:dyDescent="0.2"/>
    <row r="458" s="5" customFormat="1" x14ac:dyDescent="0.2"/>
    <row r="459" s="5" customFormat="1" x14ac:dyDescent="0.2"/>
    <row r="460" s="5" customFormat="1" x14ac:dyDescent="0.2"/>
    <row r="461" s="5" customFormat="1" x14ac:dyDescent="0.2"/>
    <row r="462" s="5" customFormat="1" x14ac:dyDescent="0.2"/>
    <row r="463" s="5" customFormat="1" x14ac:dyDescent="0.2"/>
    <row r="464" s="5" customFormat="1" x14ac:dyDescent="0.2"/>
    <row r="465" s="5" customFormat="1" x14ac:dyDescent="0.2"/>
    <row r="466" s="5" customFormat="1" x14ac:dyDescent="0.2"/>
    <row r="467" s="5" customFormat="1" x14ac:dyDescent="0.2"/>
    <row r="468" s="5" customFormat="1" x14ac:dyDescent="0.2"/>
    <row r="469" s="5" customFormat="1" x14ac:dyDescent="0.2"/>
    <row r="470" s="5" customFormat="1" x14ac:dyDescent="0.2"/>
    <row r="471" s="5" customFormat="1" x14ac:dyDescent="0.2"/>
    <row r="472" s="5" customFormat="1" x14ac:dyDescent="0.2"/>
    <row r="473" s="5" customFormat="1" x14ac:dyDescent="0.2"/>
    <row r="474" s="5" customFormat="1" x14ac:dyDescent="0.2"/>
    <row r="475" s="5" customFormat="1" x14ac:dyDescent="0.2"/>
    <row r="476" s="5" customFormat="1" x14ac:dyDescent="0.2"/>
    <row r="477" s="5" customFormat="1" x14ac:dyDescent="0.2"/>
    <row r="478" s="5" customFormat="1" x14ac:dyDescent="0.2"/>
    <row r="479" s="5" customFormat="1" x14ac:dyDescent="0.2"/>
    <row r="480" s="5" customFormat="1" x14ac:dyDescent="0.2"/>
    <row r="481" s="5" customFormat="1" x14ac:dyDescent="0.2"/>
    <row r="482" s="5" customFormat="1" x14ac:dyDescent="0.2"/>
    <row r="483" s="5" customFormat="1" x14ac:dyDescent="0.2"/>
    <row r="484" s="5" customFormat="1" x14ac:dyDescent="0.2"/>
    <row r="485" s="5" customFormat="1" x14ac:dyDescent="0.2"/>
    <row r="486" s="5" customFormat="1" x14ac:dyDescent="0.2"/>
    <row r="487" s="5" customFormat="1" x14ac:dyDescent="0.2"/>
    <row r="488" s="5" customFormat="1" x14ac:dyDescent="0.2"/>
    <row r="489" s="5" customFormat="1" x14ac:dyDescent="0.2"/>
    <row r="490" s="5" customFormat="1" x14ac:dyDescent="0.2"/>
    <row r="491" s="5" customFormat="1" x14ac:dyDescent="0.2"/>
    <row r="492" s="5" customFormat="1" x14ac:dyDescent="0.2"/>
    <row r="493" s="5" customFormat="1" x14ac:dyDescent="0.2"/>
    <row r="494" s="5" customFormat="1" x14ac:dyDescent="0.2"/>
    <row r="495" s="5" customFormat="1" x14ac:dyDescent="0.2"/>
    <row r="496" s="5" customFormat="1" x14ac:dyDescent="0.2"/>
    <row r="497" s="5" customFormat="1" x14ac:dyDescent="0.2"/>
    <row r="498" s="5" customFormat="1" x14ac:dyDescent="0.2"/>
    <row r="499" s="5" customFormat="1" x14ac:dyDescent="0.2"/>
    <row r="500" s="5" customFormat="1" x14ac:dyDescent="0.2"/>
    <row r="501" s="5" customFormat="1" x14ac:dyDescent="0.2"/>
    <row r="502" s="5" customFormat="1" x14ac:dyDescent="0.2"/>
    <row r="503" s="5" customFormat="1" x14ac:dyDescent="0.2"/>
    <row r="504" s="5" customFormat="1" x14ac:dyDescent="0.2"/>
    <row r="505" s="5" customFormat="1" x14ac:dyDescent="0.2"/>
    <row r="506" s="5" customFormat="1" x14ac:dyDescent="0.2"/>
    <row r="507" s="5" customFormat="1" x14ac:dyDescent="0.2"/>
    <row r="508" s="5" customFormat="1" x14ac:dyDescent="0.2"/>
    <row r="509" s="5" customFormat="1" x14ac:dyDescent="0.2"/>
    <row r="510" s="5" customFormat="1" x14ac:dyDescent="0.2"/>
    <row r="511" s="5" customFormat="1" x14ac:dyDescent="0.2"/>
    <row r="512" s="5" customFormat="1" x14ac:dyDescent="0.2"/>
    <row r="513" s="5" customFormat="1" x14ac:dyDescent="0.2"/>
    <row r="514" s="5" customFormat="1" x14ac:dyDescent="0.2"/>
    <row r="515" s="5" customFormat="1" x14ac:dyDescent="0.2"/>
    <row r="516" s="5" customFormat="1" x14ac:dyDescent="0.2"/>
    <row r="517" s="5" customFormat="1" x14ac:dyDescent="0.2"/>
    <row r="518" s="5" customFormat="1" x14ac:dyDescent="0.2"/>
    <row r="519" s="5" customFormat="1" x14ac:dyDescent="0.2"/>
    <row r="520" s="5" customFormat="1" x14ac:dyDescent="0.2"/>
    <row r="521" s="5" customFormat="1" x14ac:dyDescent="0.2"/>
    <row r="522" s="5" customFormat="1" x14ac:dyDescent="0.2"/>
    <row r="523" s="5" customFormat="1" x14ac:dyDescent="0.2"/>
    <row r="524" s="5" customFormat="1" x14ac:dyDescent="0.2"/>
    <row r="525" s="5" customFormat="1" x14ac:dyDescent="0.2"/>
    <row r="526" s="5" customFormat="1" x14ac:dyDescent="0.2"/>
    <row r="527" s="5" customFormat="1" x14ac:dyDescent="0.2"/>
    <row r="528" s="5" customFormat="1" x14ac:dyDescent="0.2"/>
    <row r="529" s="5" customFormat="1" x14ac:dyDescent="0.2"/>
    <row r="530" s="5" customFormat="1" x14ac:dyDescent="0.2"/>
    <row r="531" s="5" customFormat="1" x14ac:dyDescent="0.2"/>
    <row r="532" s="5" customFormat="1" x14ac:dyDescent="0.2"/>
    <row r="533" s="5" customFormat="1" x14ac:dyDescent="0.2"/>
    <row r="534" s="5" customFormat="1" x14ac:dyDescent="0.2"/>
    <row r="535" s="5" customFormat="1" x14ac:dyDescent="0.2"/>
    <row r="536" s="5" customFormat="1" x14ac:dyDescent="0.2"/>
    <row r="537" s="5" customFormat="1" x14ac:dyDescent="0.2"/>
    <row r="538" s="5" customFormat="1" x14ac:dyDescent="0.2"/>
    <row r="539" s="5" customFormat="1" x14ac:dyDescent="0.2"/>
    <row r="540" s="5" customFormat="1" x14ac:dyDescent="0.2"/>
    <row r="541" s="5" customFormat="1" x14ac:dyDescent="0.2"/>
    <row r="542" s="5" customFormat="1" x14ac:dyDescent="0.2"/>
    <row r="543" s="5" customFormat="1" x14ac:dyDescent="0.2"/>
    <row r="544" s="5" customFormat="1" x14ac:dyDescent="0.2"/>
    <row r="545" s="5" customFormat="1" x14ac:dyDescent="0.2"/>
    <row r="546" s="5" customFormat="1" x14ac:dyDescent="0.2"/>
    <row r="547" s="5" customFormat="1" x14ac:dyDescent="0.2"/>
    <row r="548" s="5" customFormat="1" x14ac:dyDescent="0.2"/>
    <row r="549" s="5" customFormat="1" x14ac:dyDescent="0.2"/>
    <row r="550" s="5" customFormat="1" x14ac:dyDescent="0.2"/>
  </sheetData>
  <sheetProtection selectLockedCells="1"/>
  <mergeCells count="119">
    <mergeCell ref="C17:F17"/>
    <mergeCell ref="C18:F18"/>
    <mergeCell ref="L3:M3"/>
    <mergeCell ref="O5:P5"/>
    <mergeCell ref="G4:K4"/>
    <mergeCell ref="L6:N6"/>
    <mergeCell ref="O6:P6"/>
    <mergeCell ref="L4:M4"/>
    <mergeCell ref="O4:P4"/>
    <mergeCell ref="G3:K3"/>
    <mergeCell ref="G5:K5"/>
    <mergeCell ref="L5:N5"/>
    <mergeCell ref="C15:F15"/>
    <mergeCell ref="C16:F16"/>
    <mergeCell ref="C19:F19"/>
    <mergeCell ref="C20:F20"/>
    <mergeCell ref="C21:F21"/>
    <mergeCell ref="C22:F22"/>
    <mergeCell ref="A2:P2"/>
    <mergeCell ref="C12:F12"/>
    <mergeCell ref="C13:F13"/>
    <mergeCell ref="C14:F14"/>
    <mergeCell ref="A8:B8"/>
    <mergeCell ref="O3:P3"/>
    <mergeCell ref="C27:F27"/>
    <mergeCell ref="C30:F30"/>
    <mergeCell ref="C31:F31"/>
    <mergeCell ref="C29:F29"/>
    <mergeCell ref="C23:F23"/>
    <mergeCell ref="C24:F24"/>
    <mergeCell ref="C25:F25"/>
    <mergeCell ref="C26:F26"/>
    <mergeCell ref="C28:F28"/>
    <mergeCell ref="G40:P44"/>
    <mergeCell ref="A1:F1"/>
    <mergeCell ref="A15:B15"/>
    <mergeCell ref="A16:B16"/>
    <mergeCell ref="A17:B17"/>
    <mergeCell ref="A18:B18"/>
    <mergeCell ref="A19:B19"/>
    <mergeCell ref="A20:B20"/>
    <mergeCell ref="A21:B21"/>
    <mergeCell ref="C10:F11"/>
    <mergeCell ref="A12:B12"/>
    <mergeCell ref="A13:B13"/>
    <mergeCell ref="A14:B14"/>
    <mergeCell ref="L12:M12"/>
    <mergeCell ref="L13:M13"/>
    <mergeCell ref="L14:M14"/>
    <mergeCell ref="A45:P45"/>
    <mergeCell ref="M46:P46"/>
    <mergeCell ref="A46:C46"/>
    <mergeCell ref="A9:P9"/>
    <mergeCell ref="N8:O8"/>
    <mergeCell ref="G6:K6"/>
    <mergeCell ref="A7:P7"/>
    <mergeCell ref="J8:M8"/>
    <mergeCell ref="G39:P39"/>
    <mergeCell ref="A10:B11"/>
    <mergeCell ref="D47:J49"/>
    <mergeCell ref="L47:P49"/>
    <mergeCell ref="K47:K49"/>
    <mergeCell ref="A47:C49"/>
    <mergeCell ref="D46:J46"/>
    <mergeCell ref="K46:L46"/>
    <mergeCell ref="A26:B26"/>
    <mergeCell ref="A27:B27"/>
    <mergeCell ref="A28:B28"/>
    <mergeCell ref="A29:B29"/>
    <mergeCell ref="A22:B22"/>
    <mergeCell ref="A23:B23"/>
    <mergeCell ref="A24:B24"/>
    <mergeCell ref="A25:B25"/>
    <mergeCell ref="C37:F37"/>
    <mergeCell ref="A38:P38"/>
    <mergeCell ref="A30:B30"/>
    <mergeCell ref="A31:B31"/>
    <mergeCell ref="A32:B32"/>
    <mergeCell ref="A33:B33"/>
    <mergeCell ref="A37:B37"/>
    <mergeCell ref="L15:M15"/>
    <mergeCell ref="B42:D42"/>
    <mergeCell ref="B43:D43"/>
    <mergeCell ref="A39:F39"/>
    <mergeCell ref="C32:F32"/>
    <mergeCell ref="C33:F33"/>
    <mergeCell ref="C34:F34"/>
    <mergeCell ref="C35:F35"/>
    <mergeCell ref="C36:F36"/>
    <mergeCell ref="L21:M21"/>
    <mergeCell ref="L22:M22"/>
    <mergeCell ref="L10:M11"/>
    <mergeCell ref="B41:D41"/>
    <mergeCell ref="L35:M35"/>
    <mergeCell ref="L36:M36"/>
    <mergeCell ref="L37:M37"/>
    <mergeCell ref="A34:B34"/>
    <mergeCell ref="A35:B35"/>
    <mergeCell ref="A36:B36"/>
    <mergeCell ref="L32:M32"/>
    <mergeCell ref="L33:M33"/>
    <mergeCell ref="L34:M34"/>
    <mergeCell ref="L30:M30"/>
    <mergeCell ref="L16:M16"/>
    <mergeCell ref="L17:M17"/>
    <mergeCell ref="L18:M18"/>
    <mergeCell ref="L29:M29"/>
    <mergeCell ref="L19:M19"/>
    <mergeCell ref="L20:M20"/>
    <mergeCell ref="M1:P1"/>
    <mergeCell ref="A3:F3"/>
    <mergeCell ref="A4:F6"/>
    <mergeCell ref="L31:M31"/>
    <mergeCell ref="L23:M23"/>
    <mergeCell ref="L24:M24"/>
    <mergeCell ref="L25:M25"/>
    <mergeCell ref="L26:M26"/>
    <mergeCell ref="L27:M27"/>
    <mergeCell ref="L28:M28"/>
  </mergeCells>
  <phoneticPr fontId="0" type="noConversion"/>
  <conditionalFormatting sqref="C12:F12">
    <cfRule type="expression" dxfId="6" priority="1" stopIfTrue="1">
      <formula>($G$12=1)</formula>
    </cfRule>
    <cfRule type="expression" dxfId="5" priority="2" stopIfTrue="1">
      <formula>($G$12=2)</formula>
    </cfRule>
  </conditionalFormatting>
  <printOptions horizontalCentered="1"/>
  <pageMargins left="0.74803149606299202" right="0.74803149606299202" top="0.35433070866141703" bottom="0.31496062992126" header="0" footer="0"/>
  <pageSetup paperSize="9" scale="89" orientation="landscape" horizontalDpi="4294967292" verticalDpi="0" r:id="rId1"/>
  <headerFooter alignWithMargins="0">
    <oddHeader>&amp;LBudg.- og lic. oversigt, hoved</oddHead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6" r:id="rId4" name="Drop Down 8">
              <controlPr defaultSize="0" autoLine="0" autoPict="0">
                <anchor moveWithCells="1">
                  <from>
                    <xdr:col>4</xdr:col>
                    <xdr:colOff>38100</xdr:colOff>
                    <xdr:row>7</xdr:row>
                    <xdr:rowOff>25400</xdr:rowOff>
                  </from>
                  <to>
                    <xdr:col>6</xdr:col>
                    <xdr:colOff>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5" name="Drop Down 10">
              <controlPr defaultSize="0" autoLine="0" autoPict="0">
                <anchor moveWithCells="1">
                  <from>
                    <xdr:col>9</xdr:col>
                    <xdr:colOff>6350</xdr:colOff>
                    <xdr:row>9</xdr:row>
                    <xdr:rowOff>152400</xdr:rowOff>
                  </from>
                  <to>
                    <xdr:col>10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 enableFormatConditionsCalculation="0">
    <tabColor indexed="32"/>
    <pageSetUpPr fitToPage="1"/>
  </sheetPr>
  <dimension ref="A1:Q2125"/>
  <sheetViews>
    <sheetView zoomScaleNormal="100" zoomScaleSheetLayoutView="100" workbookViewId="0">
      <selection activeCell="A11" sqref="A11"/>
    </sheetView>
  </sheetViews>
  <sheetFormatPr defaultRowHeight="10" x14ac:dyDescent="0.2"/>
  <cols>
    <col min="1" max="1" width="11.33203125" customWidth="1"/>
    <col min="2" max="2" width="41.44140625" customWidth="1"/>
    <col min="3" max="4" width="10.77734375" customWidth="1"/>
    <col min="5" max="7" width="18.44140625" customWidth="1"/>
    <col min="8" max="8" width="18" customWidth="1"/>
    <col min="9" max="9" width="17.109375" customWidth="1"/>
    <col min="10" max="10" width="1.44140625" customWidth="1"/>
    <col min="11" max="11" width="2.6640625" customWidth="1"/>
    <col min="12" max="12" width="3.44140625" customWidth="1"/>
    <col min="13" max="13" width="3.109375" customWidth="1"/>
    <col min="14" max="14" width="8" customWidth="1"/>
  </cols>
  <sheetData>
    <row r="1" spans="1:16" ht="18" x14ac:dyDescent="0.4">
      <c r="A1" s="138" t="s">
        <v>55</v>
      </c>
      <c r="B1" s="138"/>
      <c r="C1" s="138"/>
      <c r="D1" s="138" t="s">
        <v>252</v>
      </c>
      <c r="E1" s="138"/>
      <c r="F1" s="138"/>
      <c r="G1" s="138"/>
      <c r="H1" s="138"/>
      <c r="I1" s="138"/>
      <c r="J1" s="138"/>
      <c r="K1" s="138"/>
      <c r="L1" s="138"/>
      <c r="M1" s="138"/>
      <c r="N1" s="139" t="s">
        <v>63</v>
      </c>
    </row>
    <row r="2" spans="1:16" ht="15.5" x14ac:dyDescent="0.35">
      <c r="A2" s="187"/>
      <c r="B2" s="187"/>
      <c r="C2" s="187"/>
      <c r="D2" s="187"/>
      <c r="E2" s="187"/>
      <c r="F2" s="187"/>
      <c r="G2" s="187"/>
      <c r="H2" s="140"/>
      <c r="I2" s="146"/>
      <c r="J2" s="186" t="s">
        <v>64</v>
      </c>
      <c r="K2" s="258"/>
      <c r="L2" s="141" t="s">
        <v>251</v>
      </c>
      <c r="M2" s="258"/>
      <c r="N2" s="142" t="s">
        <v>66</v>
      </c>
    </row>
    <row r="3" spans="1:16" x14ac:dyDescent="0.2">
      <c r="A3" s="520" t="s">
        <v>27</v>
      </c>
      <c r="B3" s="521"/>
      <c r="C3" s="526" t="s">
        <v>28</v>
      </c>
      <c r="D3" s="533"/>
      <c r="E3" s="533"/>
      <c r="F3" s="527"/>
      <c r="G3" s="143" t="s">
        <v>29</v>
      </c>
      <c r="H3" s="143" t="s">
        <v>26</v>
      </c>
      <c r="I3" s="538" t="s">
        <v>67</v>
      </c>
      <c r="J3" s="538"/>
      <c r="K3" s="538"/>
      <c r="L3" s="538"/>
      <c r="M3" s="538"/>
      <c r="N3" s="526"/>
      <c r="P3" s="260" t="s">
        <v>280</v>
      </c>
    </row>
    <row r="4" spans="1:16" x14ac:dyDescent="0.2">
      <c r="A4" s="522" t="str">
        <f>IF(ISBLANK(Forside!A4),"",Forside!A4)</f>
        <v/>
      </c>
      <c r="B4" s="523"/>
      <c r="C4" s="534" t="str">
        <f>IF(ISBLANK(Forside!J4),"",Forside!J4)</f>
        <v/>
      </c>
      <c r="D4" s="535"/>
      <c r="E4" s="535"/>
      <c r="F4" s="536"/>
      <c r="G4" s="144" t="str">
        <f>IF(ISBLANK(Forside!N4),"",Forside!N4)</f>
        <v/>
      </c>
      <c r="H4" s="144" t="str">
        <f>IF(ISBLANK(Forside!O4),"",Forside!O4)</f>
        <v/>
      </c>
      <c r="I4" s="539"/>
      <c r="J4" s="539"/>
      <c r="K4" s="539"/>
      <c r="L4" s="539"/>
      <c r="M4" s="539"/>
      <c r="N4" s="486"/>
      <c r="P4" s="260" t="s">
        <v>281</v>
      </c>
    </row>
    <row r="5" spans="1:16" x14ac:dyDescent="0.2">
      <c r="A5" s="522"/>
      <c r="B5" s="523"/>
      <c r="C5" s="526" t="s">
        <v>57</v>
      </c>
      <c r="D5" s="533"/>
      <c r="E5" s="533"/>
      <c r="F5" s="533"/>
      <c r="G5" s="526" t="s">
        <v>31</v>
      </c>
      <c r="H5" s="527"/>
      <c r="I5" s="526" t="s">
        <v>50</v>
      </c>
      <c r="J5" s="533"/>
      <c r="K5" s="533"/>
      <c r="L5" s="533"/>
      <c r="M5" s="533"/>
      <c r="N5" s="533"/>
    </row>
    <row r="6" spans="1:16" x14ac:dyDescent="0.2">
      <c r="A6" s="524"/>
      <c r="B6" s="525"/>
      <c r="C6" s="531" t="str">
        <f>IF(ISBLANK(Forside!J6),"",Forside!J6)</f>
        <v/>
      </c>
      <c r="D6" s="537"/>
      <c r="E6" s="537"/>
      <c r="F6" s="532"/>
      <c r="G6" s="531" t="str">
        <f>IF(ISBLANK(Forside!N6),"",Forside!N6)</f>
        <v/>
      </c>
      <c r="H6" s="532"/>
      <c r="I6" s="540" t="str">
        <f>IF(ISBLANK(Forside!Q6),"",Forside!Q6)</f>
        <v/>
      </c>
      <c r="J6" s="541"/>
      <c r="K6" s="541"/>
      <c r="L6" s="541"/>
      <c r="M6" s="541"/>
      <c r="N6" s="541"/>
    </row>
    <row r="7" spans="1:16" ht="25" customHeight="1" x14ac:dyDescent="0.25">
      <c r="A7" s="165" t="s">
        <v>68</v>
      </c>
      <c r="B7" s="146"/>
      <c r="C7" s="147"/>
      <c r="D7" s="147"/>
      <c r="E7" s="147"/>
      <c r="F7" s="147"/>
      <c r="G7" s="147"/>
      <c r="H7" s="147"/>
      <c r="I7" s="147"/>
      <c r="J7" s="147"/>
      <c r="K7" s="542"/>
      <c r="L7" s="542"/>
      <c r="M7" s="542"/>
      <c r="N7" s="542"/>
    </row>
    <row r="8" spans="1:16" x14ac:dyDescent="0.2">
      <c r="A8" s="145"/>
      <c r="B8" s="146"/>
      <c r="C8" s="146"/>
      <c r="D8" s="146"/>
      <c r="E8" s="146"/>
      <c r="F8" s="146"/>
      <c r="G8" s="146"/>
      <c r="H8" s="146"/>
      <c r="I8" s="146"/>
      <c r="J8" s="146"/>
      <c r="K8" s="543"/>
      <c r="L8" s="543"/>
      <c r="M8" s="543"/>
      <c r="N8" s="543"/>
    </row>
    <row r="9" spans="1:16" ht="13" customHeight="1" x14ac:dyDescent="0.2">
      <c r="A9" s="528" t="s">
        <v>69</v>
      </c>
      <c r="B9" s="529" t="s">
        <v>70</v>
      </c>
      <c r="C9" s="530" t="s">
        <v>71</v>
      </c>
      <c r="D9" s="530" t="s">
        <v>72</v>
      </c>
      <c r="E9" s="148" t="s">
        <v>282</v>
      </c>
      <c r="F9" s="529" t="s">
        <v>73</v>
      </c>
      <c r="G9" s="529" t="s">
        <v>74</v>
      </c>
      <c r="H9" s="529" t="s">
        <v>75</v>
      </c>
      <c r="I9" s="529" t="s">
        <v>76</v>
      </c>
      <c r="J9" s="544" t="s">
        <v>77</v>
      </c>
      <c r="K9" s="542"/>
      <c r="L9" s="542"/>
      <c r="M9" s="542"/>
      <c r="N9" s="542"/>
      <c r="O9" t="s">
        <v>272</v>
      </c>
    </row>
    <row r="10" spans="1:16" ht="15" customHeight="1" x14ac:dyDescent="0.2">
      <c r="A10" s="528"/>
      <c r="B10" s="529"/>
      <c r="C10" s="530"/>
      <c r="D10" s="530"/>
      <c r="E10" s="148"/>
      <c r="F10" s="529"/>
      <c r="G10" s="529"/>
      <c r="H10" s="529"/>
      <c r="I10" s="529"/>
      <c r="J10" s="545" t="s">
        <v>78</v>
      </c>
      <c r="K10" s="546"/>
      <c r="L10" s="546"/>
      <c r="M10" s="546"/>
      <c r="N10" s="546"/>
      <c r="P10" s="298"/>
    </row>
    <row r="11" spans="1:16" x14ac:dyDescent="0.2">
      <c r="A11" s="123"/>
      <c r="B11" s="124"/>
      <c r="C11" s="266"/>
      <c r="D11" s="266"/>
      <c r="E11" s="296"/>
      <c r="F11" s="296"/>
      <c r="G11" s="296"/>
      <c r="H11" s="296"/>
      <c r="I11" s="296"/>
      <c r="J11" s="547" t="str">
        <f>IF(SUM(E11:F11,H11:I11)&lt;&gt;0,SUM(E11:F11,H11:I11),"")</f>
        <v/>
      </c>
      <c r="K11" s="547"/>
      <c r="L11" s="547"/>
      <c r="M11" s="547"/>
      <c r="N11" s="548"/>
      <c r="P11" s="297" t="b">
        <v>0</v>
      </c>
    </row>
    <row r="12" spans="1:16" x14ac:dyDescent="0.2">
      <c r="A12" s="125"/>
      <c r="B12" s="126"/>
      <c r="C12" s="267"/>
      <c r="D12" s="267"/>
      <c r="E12" s="127"/>
      <c r="F12" s="127"/>
      <c r="G12" s="127"/>
      <c r="H12" s="127"/>
      <c r="I12" s="127"/>
      <c r="J12" s="518" t="str">
        <f>IF(SUM(E12:F12,H12:I12)&lt;&gt;0,SUM(E12:F12,H12:I12),"")</f>
        <v/>
      </c>
      <c r="K12" s="518"/>
      <c r="L12" s="518"/>
      <c r="M12" s="518"/>
      <c r="N12" s="519"/>
      <c r="P12" s="297" t="b">
        <v>0</v>
      </c>
    </row>
    <row r="13" spans="1:16" x14ac:dyDescent="0.2">
      <c r="A13" s="125"/>
      <c r="B13" s="126"/>
      <c r="C13" s="267"/>
      <c r="D13" s="267"/>
      <c r="E13" s="127"/>
      <c r="F13" s="127"/>
      <c r="G13" s="127"/>
      <c r="H13" s="127"/>
      <c r="I13" s="127"/>
      <c r="J13" s="518" t="str">
        <f t="shared" ref="J13:J56" si="0">IF(SUM(E13:F13,H13:I13)&lt;&gt;0,SUM(E13:F13,H13:I13),"")</f>
        <v/>
      </c>
      <c r="K13" s="518"/>
      <c r="L13" s="518"/>
      <c r="M13" s="518"/>
      <c r="N13" s="519"/>
      <c r="P13" s="297" t="b">
        <v>0</v>
      </c>
    </row>
    <row r="14" spans="1:16" x14ac:dyDescent="0.2">
      <c r="A14" s="125"/>
      <c r="B14" s="126"/>
      <c r="C14" s="267"/>
      <c r="D14" s="267"/>
      <c r="E14" s="127"/>
      <c r="F14" s="127"/>
      <c r="G14" s="127"/>
      <c r="H14" s="127"/>
      <c r="I14" s="127"/>
      <c r="J14" s="518" t="str">
        <f t="shared" si="0"/>
        <v/>
      </c>
      <c r="K14" s="518"/>
      <c r="L14" s="518"/>
      <c r="M14" s="518"/>
      <c r="N14" s="519"/>
      <c r="P14" s="297" t="b">
        <v>0</v>
      </c>
    </row>
    <row r="15" spans="1:16" x14ac:dyDescent="0.2">
      <c r="A15" s="125"/>
      <c r="B15" s="126"/>
      <c r="C15" s="267"/>
      <c r="D15" s="267"/>
      <c r="E15" s="127"/>
      <c r="F15" s="127"/>
      <c r="G15" s="127"/>
      <c r="H15" s="127"/>
      <c r="I15" s="127"/>
      <c r="J15" s="518" t="str">
        <f t="shared" si="0"/>
        <v/>
      </c>
      <c r="K15" s="518"/>
      <c r="L15" s="518"/>
      <c r="M15" s="518"/>
      <c r="N15" s="519"/>
      <c r="P15" s="297" t="b">
        <v>0</v>
      </c>
    </row>
    <row r="16" spans="1:16" x14ac:dyDescent="0.2">
      <c r="A16" s="125"/>
      <c r="B16" s="126"/>
      <c r="C16" s="267"/>
      <c r="D16" s="267"/>
      <c r="E16" s="127"/>
      <c r="F16" s="127"/>
      <c r="G16" s="127"/>
      <c r="H16" s="127"/>
      <c r="I16" s="127"/>
      <c r="J16" s="518" t="str">
        <f t="shared" si="0"/>
        <v/>
      </c>
      <c r="K16" s="518"/>
      <c r="L16" s="518"/>
      <c r="M16" s="518"/>
      <c r="N16" s="519"/>
      <c r="P16" s="297" t="b">
        <v>0</v>
      </c>
    </row>
    <row r="17" spans="1:17" x14ac:dyDescent="0.2">
      <c r="A17" s="125"/>
      <c r="B17" s="126"/>
      <c r="C17" s="267"/>
      <c r="D17" s="267"/>
      <c r="E17" s="127"/>
      <c r="F17" s="127"/>
      <c r="G17" s="127"/>
      <c r="H17" s="127"/>
      <c r="I17" s="127"/>
      <c r="J17" s="518" t="str">
        <f t="shared" si="0"/>
        <v/>
      </c>
      <c r="K17" s="518"/>
      <c r="L17" s="518"/>
      <c r="M17" s="518"/>
      <c r="N17" s="519"/>
      <c r="P17" s="297" t="b">
        <v>0</v>
      </c>
    </row>
    <row r="18" spans="1:17" x14ac:dyDescent="0.2">
      <c r="A18" s="125"/>
      <c r="B18" s="126"/>
      <c r="C18" s="267"/>
      <c r="D18" s="267"/>
      <c r="E18" s="127"/>
      <c r="F18" s="127"/>
      <c r="G18" s="127"/>
      <c r="H18" s="127"/>
      <c r="I18" s="127"/>
      <c r="J18" s="518" t="str">
        <f t="shared" si="0"/>
        <v/>
      </c>
      <c r="K18" s="518"/>
      <c r="L18" s="518"/>
      <c r="M18" s="518"/>
      <c r="N18" s="519"/>
      <c r="P18" s="297" t="b">
        <v>0</v>
      </c>
    </row>
    <row r="19" spans="1:17" x14ac:dyDescent="0.2">
      <c r="A19" s="125"/>
      <c r="B19" s="126"/>
      <c r="C19" s="267"/>
      <c r="D19" s="267"/>
      <c r="E19" s="127"/>
      <c r="F19" s="127"/>
      <c r="G19" s="127"/>
      <c r="H19" s="127"/>
      <c r="I19" s="127"/>
      <c r="J19" s="518" t="str">
        <f t="shared" si="0"/>
        <v/>
      </c>
      <c r="K19" s="518"/>
      <c r="L19" s="518"/>
      <c r="M19" s="518"/>
      <c r="N19" s="519"/>
      <c r="P19" s="297" t="b">
        <v>0</v>
      </c>
    </row>
    <row r="20" spans="1:17" x14ac:dyDescent="0.2">
      <c r="A20" s="125"/>
      <c r="B20" s="126"/>
      <c r="C20" s="267"/>
      <c r="D20" s="267"/>
      <c r="E20" s="127"/>
      <c r="F20" s="127"/>
      <c r="G20" s="127"/>
      <c r="H20" s="127"/>
      <c r="I20" s="127"/>
      <c r="J20" s="518" t="str">
        <f t="shared" si="0"/>
        <v/>
      </c>
      <c r="K20" s="518"/>
      <c r="L20" s="518"/>
      <c r="M20" s="518"/>
      <c r="N20" s="519"/>
      <c r="P20" s="297" t="b">
        <v>0</v>
      </c>
    </row>
    <row r="21" spans="1:17" x14ac:dyDescent="0.2">
      <c r="A21" s="125"/>
      <c r="B21" s="126"/>
      <c r="C21" s="267"/>
      <c r="D21" s="267"/>
      <c r="E21" s="127"/>
      <c r="F21" s="127"/>
      <c r="G21" s="127"/>
      <c r="H21" s="127"/>
      <c r="I21" s="127"/>
      <c r="J21" s="518" t="str">
        <f t="shared" si="0"/>
        <v/>
      </c>
      <c r="K21" s="518"/>
      <c r="L21" s="518"/>
      <c r="M21" s="518"/>
      <c r="N21" s="519"/>
      <c r="P21" s="297" t="b">
        <v>0</v>
      </c>
      <c r="Q21" s="295"/>
    </row>
    <row r="22" spans="1:17" x14ac:dyDescent="0.2">
      <c r="A22" s="125"/>
      <c r="B22" s="126"/>
      <c r="C22" s="267"/>
      <c r="D22" s="267"/>
      <c r="E22" s="127"/>
      <c r="F22" s="127"/>
      <c r="G22" s="127"/>
      <c r="H22" s="127"/>
      <c r="I22" s="127"/>
      <c r="J22" s="518" t="str">
        <f t="shared" si="0"/>
        <v/>
      </c>
      <c r="K22" s="518"/>
      <c r="L22" s="518"/>
      <c r="M22" s="518"/>
      <c r="N22" s="519"/>
      <c r="P22" s="297" t="b">
        <v>0</v>
      </c>
      <c r="Q22" s="295"/>
    </row>
    <row r="23" spans="1:17" x14ac:dyDescent="0.2">
      <c r="A23" s="125"/>
      <c r="B23" s="126"/>
      <c r="C23" s="267"/>
      <c r="D23" s="267"/>
      <c r="E23" s="127"/>
      <c r="F23" s="127"/>
      <c r="G23" s="127"/>
      <c r="H23" s="127"/>
      <c r="I23" s="127"/>
      <c r="J23" s="518" t="str">
        <f t="shared" si="0"/>
        <v/>
      </c>
      <c r="K23" s="518"/>
      <c r="L23" s="518"/>
      <c r="M23" s="518"/>
      <c r="N23" s="519"/>
      <c r="P23" s="297" t="b">
        <v>0</v>
      </c>
    </row>
    <row r="24" spans="1:17" x14ac:dyDescent="0.2">
      <c r="A24" s="125"/>
      <c r="B24" s="126"/>
      <c r="C24" s="267"/>
      <c r="D24" s="267"/>
      <c r="E24" s="127"/>
      <c r="F24" s="127"/>
      <c r="G24" s="127"/>
      <c r="H24" s="127"/>
      <c r="I24" s="127"/>
      <c r="J24" s="518" t="str">
        <f t="shared" si="0"/>
        <v/>
      </c>
      <c r="K24" s="518"/>
      <c r="L24" s="518"/>
      <c r="M24" s="518"/>
      <c r="N24" s="519"/>
      <c r="P24" s="297" t="b">
        <v>0</v>
      </c>
    </row>
    <row r="25" spans="1:17" x14ac:dyDescent="0.2">
      <c r="A25" s="125"/>
      <c r="B25" s="126"/>
      <c r="C25" s="267"/>
      <c r="D25" s="267"/>
      <c r="E25" s="127"/>
      <c r="F25" s="127"/>
      <c r="G25" s="127"/>
      <c r="H25" s="127"/>
      <c r="I25" s="127"/>
      <c r="J25" s="518" t="str">
        <f t="shared" si="0"/>
        <v/>
      </c>
      <c r="K25" s="518"/>
      <c r="L25" s="518"/>
      <c r="M25" s="518"/>
      <c r="N25" s="519"/>
      <c r="P25" s="297" t="b">
        <v>0</v>
      </c>
    </row>
    <row r="26" spans="1:17" x14ac:dyDescent="0.2">
      <c r="A26" s="125"/>
      <c r="B26" s="126"/>
      <c r="C26" s="267"/>
      <c r="D26" s="267"/>
      <c r="E26" s="127"/>
      <c r="F26" s="127"/>
      <c r="G26" s="127"/>
      <c r="H26" s="127"/>
      <c r="I26" s="127"/>
      <c r="J26" s="518" t="str">
        <f t="shared" si="0"/>
        <v/>
      </c>
      <c r="K26" s="518"/>
      <c r="L26" s="518"/>
      <c r="M26" s="518"/>
      <c r="N26" s="519"/>
      <c r="P26" s="297" t="b">
        <v>0</v>
      </c>
    </row>
    <row r="27" spans="1:17" x14ac:dyDescent="0.2">
      <c r="A27" s="125"/>
      <c r="B27" s="126"/>
      <c r="C27" s="267"/>
      <c r="D27" s="267"/>
      <c r="E27" s="127"/>
      <c r="F27" s="127"/>
      <c r="G27" s="127"/>
      <c r="H27" s="127"/>
      <c r="I27" s="127"/>
      <c r="J27" s="518" t="str">
        <f t="shared" si="0"/>
        <v/>
      </c>
      <c r="K27" s="518"/>
      <c r="L27" s="518"/>
      <c r="M27" s="518"/>
      <c r="N27" s="519"/>
      <c r="P27" s="297" t="b">
        <v>0</v>
      </c>
    </row>
    <row r="28" spans="1:17" x14ac:dyDescent="0.2">
      <c r="A28" s="125"/>
      <c r="B28" s="126"/>
      <c r="C28" s="267"/>
      <c r="D28" s="267"/>
      <c r="E28" s="127"/>
      <c r="F28" s="127"/>
      <c r="G28" s="127"/>
      <c r="H28" s="127"/>
      <c r="I28" s="127"/>
      <c r="J28" s="518" t="str">
        <f t="shared" si="0"/>
        <v/>
      </c>
      <c r="K28" s="518"/>
      <c r="L28" s="518"/>
      <c r="M28" s="518"/>
      <c r="N28" s="519"/>
      <c r="P28" s="297" t="b">
        <v>0</v>
      </c>
    </row>
    <row r="29" spans="1:17" x14ac:dyDescent="0.2">
      <c r="A29" s="125"/>
      <c r="B29" s="126"/>
      <c r="C29" s="267"/>
      <c r="D29" s="267"/>
      <c r="E29" s="127"/>
      <c r="F29" s="127"/>
      <c r="G29" s="127"/>
      <c r="H29" s="127"/>
      <c r="I29" s="127"/>
      <c r="J29" s="518" t="str">
        <f t="shared" si="0"/>
        <v/>
      </c>
      <c r="K29" s="518"/>
      <c r="L29" s="518"/>
      <c r="M29" s="518"/>
      <c r="N29" s="519"/>
      <c r="P29" s="297" t="b">
        <v>0</v>
      </c>
    </row>
    <row r="30" spans="1:17" x14ac:dyDescent="0.2">
      <c r="A30" s="125"/>
      <c r="B30" s="126"/>
      <c r="C30" s="267"/>
      <c r="D30" s="267"/>
      <c r="E30" s="127"/>
      <c r="F30" s="127"/>
      <c r="G30" s="127"/>
      <c r="H30" s="127"/>
      <c r="I30" s="127"/>
      <c r="J30" s="518" t="str">
        <f t="shared" si="0"/>
        <v/>
      </c>
      <c r="K30" s="518"/>
      <c r="L30" s="518"/>
      <c r="M30" s="518"/>
      <c r="N30" s="519"/>
      <c r="P30" s="297" t="b">
        <v>0</v>
      </c>
    </row>
    <row r="31" spans="1:17" x14ac:dyDescent="0.2">
      <c r="A31" s="125"/>
      <c r="B31" s="126"/>
      <c r="C31" s="267"/>
      <c r="D31" s="267"/>
      <c r="E31" s="127"/>
      <c r="F31" s="127"/>
      <c r="G31" s="127"/>
      <c r="H31" s="127"/>
      <c r="I31" s="127"/>
      <c r="J31" s="518" t="str">
        <f t="shared" si="0"/>
        <v/>
      </c>
      <c r="K31" s="518"/>
      <c r="L31" s="518"/>
      <c r="M31" s="518"/>
      <c r="N31" s="519"/>
      <c r="P31" s="297" t="b">
        <v>0</v>
      </c>
    </row>
    <row r="32" spans="1:17" x14ac:dyDescent="0.2">
      <c r="A32" s="125"/>
      <c r="B32" s="126"/>
      <c r="C32" s="267"/>
      <c r="D32" s="267"/>
      <c r="E32" s="127"/>
      <c r="F32" s="127"/>
      <c r="G32" s="127"/>
      <c r="H32" s="127"/>
      <c r="I32" s="127"/>
      <c r="J32" s="518" t="str">
        <f t="shared" si="0"/>
        <v/>
      </c>
      <c r="K32" s="518"/>
      <c r="L32" s="518"/>
      <c r="M32" s="518"/>
      <c r="N32" s="519"/>
      <c r="P32" s="297" t="b">
        <v>0</v>
      </c>
    </row>
    <row r="33" spans="1:16" x14ac:dyDescent="0.2">
      <c r="A33" s="125"/>
      <c r="B33" s="126"/>
      <c r="C33" s="267"/>
      <c r="D33" s="267"/>
      <c r="E33" s="127"/>
      <c r="F33" s="127"/>
      <c r="G33" s="127"/>
      <c r="H33" s="127"/>
      <c r="I33" s="127"/>
      <c r="J33" s="518" t="str">
        <f t="shared" si="0"/>
        <v/>
      </c>
      <c r="K33" s="518"/>
      <c r="L33" s="518"/>
      <c r="M33" s="518"/>
      <c r="N33" s="519"/>
      <c r="P33" s="297" t="b">
        <v>0</v>
      </c>
    </row>
    <row r="34" spans="1:16" x14ac:dyDescent="0.2">
      <c r="A34" s="125"/>
      <c r="B34" s="126"/>
      <c r="C34" s="267"/>
      <c r="D34" s="267"/>
      <c r="E34" s="127"/>
      <c r="F34" s="127"/>
      <c r="G34" s="127"/>
      <c r="H34" s="127"/>
      <c r="I34" s="127"/>
      <c r="J34" s="518" t="str">
        <f t="shared" si="0"/>
        <v/>
      </c>
      <c r="K34" s="518"/>
      <c r="L34" s="518"/>
      <c r="M34" s="518"/>
      <c r="N34" s="519"/>
      <c r="P34" s="297" t="b">
        <v>0</v>
      </c>
    </row>
    <row r="35" spans="1:16" x14ac:dyDescent="0.2">
      <c r="A35" s="125"/>
      <c r="B35" s="126"/>
      <c r="C35" s="267"/>
      <c r="D35" s="267"/>
      <c r="E35" s="127"/>
      <c r="F35" s="127"/>
      <c r="G35" s="127"/>
      <c r="H35" s="127"/>
      <c r="I35" s="127"/>
      <c r="J35" s="518" t="str">
        <f t="shared" si="0"/>
        <v/>
      </c>
      <c r="K35" s="518"/>
      <c r="L35" s="518"/>
      <c r="M35" s="518"/>
      <c r="N35" s="519"/>
      <c r="P35" s="297" t="b">
        <v>0</v>
      </c>
    </row>
    <row r="36" spans="1:16" x14ac:dyDescent="0.2">
      <c r="A36" s="125"/>
      <c r="B36" s="126"/>
      <c r="C36" s="267"/>
      <c r="D36" s="267"/>
      <c r="E36" s="127"/>
      <c r="F36" s="127"/>
      <c r="G36" s="127"/>
      <c r="H36" s="127"/>
      <c r="I36" s="127"/>
      <c r="J36" s="518" t="str">
        <f t="shared" si="0"/>
        <v/>
      </c>
      <c r="K36" s="518"/>
      <c r="L36" s="518"/>
      <c r="M36" s="518"/>
      <c r="N36" s="519"/>
      <c r="P36" s="297" t="b">
        <v>0</v>
      </c>
    </row>
    <row r="37" spans="1:16" x14ac:dyDescent="0.2">
      <c r="A37" s="125"/>
      <c r="B37" s="126"/>
      <c r="C37" s="267"/>
      <c r="D37" s="267"/>
      <c r="E37" s="127"/>
      <c r="F37" s="127"/>
      <c r="G37" s="127"/>
      <c r="H37" s="127"/>
      <c r="I37" s="127"/>
      <c r="J37" s="518" t="str">
        <f t="shared" si="0"/>
        <v/>
      </c>
      <c r="K37" s="518"/>
      <c r="L37" s="518"/>
      <c r="M37" s="518"/>
      <c r="N37" s="519"/>
      <c r="P37" s="297" t="b">
        <v>0</v>
      </c>
    </row>
    <row r="38" spans="1:16" x14ac:dyDescent="0.2">
      <c r="A38" s="125"/>
      <c r="B38" s="126"/>
      <c r="C38" s="267"/>
      <c r="D38" s="267"/>
      <c r="E38" s="127"/>
      <c r="F38" s="127"/>
      <c r="G38" s="127"/>
      <c r="H38" s="127"/>
      <c r="I38" s="127"/>
      <c r="J38" s="518" t="str">
        <f t="shared" si="0"/>
        <v/>
      </c>
      <c r="K38" s="518"/>
      <c r="L38" s="518"/>
      <c r="M38" s="518"/>
      <c r="N38" s="519"/>
      <c r="P38" s="297" t="b">
        <v>0</v>
      </c>
    </row>
    <row r="39" spans="1:16" x14ac:dyDescent="0.2">
      <c r="A39" s="125"/>
      <c r="B39" s="126"/>
      <c r="C39" s="267"/>
      <c r="D39" s="267"/>
      <c r="E39" s="127"/>
      <c r="F39" s="127"/>
      <c r="G39" s="127"/>
      <c r="H39" s="127"/>
      <c r="I39" s="127"/>
      <c r="J39" s="518" t="str">
        <f t="shared" si="0"/>
        <v/>
      </c>
      <c r="K39" s="518"/>
      <c r="L39" s="518"/>
      <c r="M39" s="518"/>
      <c r="N39" s="519"/>
      <c r="P39" s="297" t="b">
        <v>0</v>
      </c>
    </row>
    <row r="40" spans="1:16" x14ac:dyDescent="0.2">
      <c r="A40" s="125"/>
      <c r="B40" s="126"/>
      <c r="C40" s="267"/>
      <c r="D40" s="267"/>
      <c r="E40" s="127"/>
      <c r="F40" s="127"/>
      <c r="G40" s="127"/>
      <c r="H40" s="127"/>
      <c r="I40" s="127"/>
      <c r="J40" s="518" t="str">
        <f t="shared" si="0"/>
        <v/>
      </c>
      <c r="K40" s="518"/>
      <c r="L40" s="518"/>
      <c r="M40" s="518"/>
      <c r="N40" s="519"/>
      <c r="P40" s="297" t="b">
        <v>0</v>
      </c>
    </row>
    <row r="41" spans="1:16" x14ac:dyDescent="0.2">
      <c r="A41" s="125"/>
      <c r="B41" s="126"/>
      <c r="C41" s="267"/>
      <c r="D41" s="267"/>
      <c r="E41" s="127"/>
      <c r="F41" s="127"/>
      <c r="G41" s="127"/>
      <c r="H41" s="127"/>
      <c r="I41" s="127"/>
      <c r="J41" s="518" t="str">
        <f t="shared" si="0"/>
        <v/>
      </c>
      <c r="K41" s="518"/>
      <c r="L41" s="518"/>
      <c r="M41" s="518"/>
      <c r="N41" s="519"/>
      <c r="P41" s="297" t="b">
        <v>0</v>
      </c>
    </row>
    <row r="42" spans="1:16" x14ac:dyDescent="0.2">
      <c r="A42" s="125"/>
      <c r="B42" s="126"/>
      <c r="C42" s="267"/>
      <c r="D42" s="267"/>
      <c r="E42" s="127"/>
      <c r="F42" s="127"/>
      <c r="G42" s="127"/>
      <c r="H42" s="127"/>
      <c r="I42" s="127"/>
      <c r="J42" s="518" t="str">
        <f t="shared" si="0"/>
        <v/>
      </c>
      <c r="K42" s="518"/>
      <c r="L42" s="518"/>
      <c r="M42" s="518"/>
      <c r="N42" s="519"/>
      <c r="P42" s="297" t="b">
        <v>0</v>
      </c>
    </row>
    <row r="43" spans="1:16" x14ac:dyDescent="0.2">
      <c r="A43" s="125"/>
      <c r="B43" s="126"/>
      <c r="C43" s="267"/>
      <c r="D43" s="267"/>
      <c r="E43" s="127"/>
      <c r="F43" s="127"/>
      <c r="G43" s="127"/>
      <c r="H43" s="127"/>
      <c r="I43" s="127"/>
      <c r="J43" s="518" t="str">
        <f t="shared" si="0"/>
        <v/>
      </c>
      <c r="K43" s="518"/>
      <c r="L43" s="518"/>
      <c r="M43" s="518"/>
      <c r="N43" s="519"/>
      <c r="P43" s="297" t="b">
        <v>0</v>
      </c>
    </row>
    <row r="44" spans="1:16" x14ac:dyDescent="0.2">
      <c r="A44" s="125"/>
      <c r="B44" s="126"/>
      <c r="C44" s="267"/>
      <c r="D44" s="267"/>
      <c r="E44" s="127"/>
      <c r="F44" s="127"/>
      <c r="G44" s="127"/>
      <c r="H44" s="127"/>
      <c r="I44" s="127"/>
      <c r="J44" s="518" t="str">
        <f t="shared" si="0"/>
        <v/>
      </c>
      <c r="K44" s="518"/>
      <c r="L44" s="518"/>
      <c r="M44" s="518"/>
      <c r="N44" s="519"/>
      <c r="P44" s="297" t="b">
        <v>0</v>
      </c>
    </row>
    <row r="45" spans="1:16" x14ac:dyDescent="0.2">
      <c r="A45" s="125"/>
      <c r="B45" s="126"/>
      <c r="C45" s="267"/>
      <c r="D45" s="267"/>
      <c r="E45" s="127"/>
      <c r="F45" s="127"/>
      <c r="G45" s="127"/>
      <c r="H45" s="127"/>
      <c r="I45" s="127"/>
      <c r="J45" s="518" t="str">
        <f t="shared" si="0"/>
        <v/>
      </c>
      <c r="K45" s="518"/>
      <c r="L45" s="518"/>
      <c r="M45" s="518"/>
      <c r="N45" s="519"/>
      <c r="P45" s="297" t="b">
        <v>0</v>
      </c>
    </row>
    <row r="46" spans="1:16" x14ac:dyDescent="0.2">
      <c r="A46" s="125"/>
      <c r="B46" s="126"/>
      <c r="C46" s="267"/>
      <c r="D46" s="267"/>
      <c r="E46" s="127"/>
      <c r="F46" s="127"/>
      <c r="G46" s="127"/>
      <c r="H46" s="127"/>
      <c r="I46" s="127"/>
      <c r="J46" s="518" t="str">
        <f t="shared" si="0"/>
        <v/>
      </c>
      <c r="K46" s="518"/>
      <c r="L46" s="518"/>
      <c r="M46" s="518"/>
      <c r="N46" s="519"/>
      <c r="P46" s="297" t="b">
        <v>0</v>
      </c>
    </row>
    <row r="47" spans="1:16" x14ac:dyDescent="0.2">
      <c r="A47" s="125"/>
      <c r="B47" s="126"/>
      <c r="C47" s="267"/>
      <c r="D47" s="267"/>
      <c r="E47" s="127"/>
      <c r="F47" s="127"/>
      <c r="G47" s="127"/>
      <c r="H47" s="127"/>
      <c r="I47" s="127"/>
      <c r="J47" s="518" t="str">
        <f t="shared" si="0"/>
        <v/>
      </c>
      <c r="K47" s="518"/>
      <c r="L47" s="518"/>
      <c r="M47" s="518"/>
      <c r="N47" s="519"/>
      <c r="P47" s="297" t="b">
        <v>0</v>
      </c>
    </row>
    <row r="48" spans="1:16" x14ac:dyDescent="0.2">
      <c r="A48" s="125"/>
      <c r="B48" s="126"/>
      <c r="C48" s="267"/>
      <c r="D48" s="267"/>
      <c r="E48" s="127"/>
      <c r="F48" s="127"/>
      <c r="G48" s="127"/>
      <c r="H48" s="127"/>
      <c r="I48" s="127"/>
      <c r="J48" s="518" t="str">
        <f t="shared" si="0"/>
        <v/>
      </c>
      <c r="K48" s="518"/>
      <c r="L48" s="518"/>
      <c r="M48" s="518"/>
      <c r="N48" s="519"/>
      <c r="P48" s="297" t="b">
        <v>0</v>
      </c>
    </row>
    <row r="49" spans="1:16" x14ac:dyDescent="0.2">
      <c r="A49" s="125"/>
      <c r="B49" s="126"/>
      <c r="C49" s="267"/>
      <c r="D49" s="267"/>
      <c r="E49" s="127"/>
      <c r="F49" s="127"/>
      <c r="G49" s="127"/>
      <c r="H49" s="127"/>
      <c r="I49" s="127"/>
      <c r="J49" s="518" t="str">
        <f t="shared" si="0"/>
        <v/>
      </c>
      <c r="K49" s="518"/>
      <c r="L49" s="518"/>
      <c r="M49" s="518"/>
      <c r="N49" s="519"/>
      <c r="P49" s="297" t="b">
        <v>0</v>
      </c>
    </row>
    <row r="50" spans="1:16" x14ac:dyDescent="0.2">
      <c r="A50" s="125"/>
      <c r="B50" s="126"/>
      <c r="C50" s="267"/>
      <c r="D50" s="267"/>
      <c r="E50" s="127"/>
      <c r="F50" s="127"/>
      <c r="G50" s="127"/>
      <c r="H50" s="127"/>
      <c r="I50" s="127"/>
      <c r="J50" s="518" t="str">
        <f t="shared" si="0"/>
        <v/>
      </c>
      <c r="K50" s="518"/>
      <c r="L50" s="518"/>
      <c r="M50" s="518"/>
      <c r="N50" s="519"/>
      <c r="P50" s="297" t="b">
        <v>0</v>
      </c>
    </row>
    <row r="51" spans="1:16" x14ac:dyDescent="0.2">
      <c r="A51" s="125"/>
      <c r="B51" s="126"/>
      <c r="C51" s="267"/>
      <c r="D51" s="267"/>
      <c r="E51" s="127"/>
      <c r="F51" s="127"/>
      <c r="G51" s="127"/>
      <c r="H51" s="127"/>
      <c r="I51" s="127"/>
      <c r="J51" s="518" t="str">
        <f t="shared" si="0"/>
        <v/>
      </c>
      <c r="K51" s="518"/>
      <c r="L51" s="518"/>
      <c r="M51" s="518"/>
      <c r="N51" s="519"/>
      <c r="P51" s="297" t="b">
        <v>0</v>
      </c>
    </row>
    <row r="52" spans="1:16" x14ac:dyDescent="0.2">
      <c r="A52" s="125"/>
      <c r="B52" s="126"/>
      <c r="C52" s="267"/>
      <c r="D52" s="267"/>
      <c r="E52" s="127"/>
      <c r="F52" s="127"/>
      <c r="G52" s="127"/>
      <c r="H52" s="127"/>
      <c r="I52" s="127"/>
      <c r="J52" s="518" t="str">
        <f t="shared" si="0"/>
        <v/>
      </c>
      <c r="K52" s="518"/>
      <c r="L52" s="518"/>
      <c r="M52" s="518"/>
      <c r="N52" s="519"/>
      <c r="P52" s="297" t="b">
        <v>0</v>
      </c>
    </row>
    <row r="53" spans="1:16" x14ac:dyDescent="0.2">
      <c r="A53" s="125"/>
      <c r="B53" s="126"/>
      <c r="C53" s="267"/>
      <c r="D53" s="267"/>
      <c r="E53" s="127"/>
      <c r="F53" s="127"/>
      <c r="G53" s="127"/>
      <c r="H53" s="127"/>
      <c r="I53" s="127"/>
      <c r="J53" s="518" t="str">
        <f t="shared" si="0"/>
        <v/>
      </c>
      <c r="K53" s="518"/>
      <c r="L53" s="518"/>
      <c r="M53" s="518"/>
      <c r="N53" s="519"/>
      <c r="P53" s="297" t="b">
        <v>0</v>
      </c>
    </row>
    <row r="54" spans="1:16" x14ac:dyDescent="0.2">
      <c r="A54" s="125"/>
      <c r="B54" s="126"/>
      <c r="C54" s="267"/>
      <c r="D54" s="267"/>
      <c r="E54" s="127"/>
      <c r="F54" s="127"/>
      <c r="G54" s="127"/>
      <c r="H54" s="127"/>
      <c r="I54" s="127"/>
      <c r="J54" s="518" t="str">
        <f t="shared" si="0"/>
        <v/>
      </c>
      <c r="K54" s="518"/>
      <c r="L54" s="518"/>
      <c r="M54" s="518"/>
      <c r="N54" s="519"/>
      <c r="P54" s="297" t="b">
        <v>0</v>
      </c>
    </row>
    <row r="55" spans="1:16" x14ac:dyDescent="0.2">
      <c r="A55" s="125"/>
      <c r="B55" s="126"/>
      <c r="C55" s="267"/>
      <c r="D55" s="267"/>
      <c r="E55" s="127"/>
      <c r="F55" s="127"/>
      <c r="G55" s="127"/>
      <c r="H55" s="127"/>
      <c r="I55" s="127"/>
      <c r="J55" s="518" t="str">
        <f t="shared" si="0"/>
        <v/>
      </c>
      <c r="K55" s="518"/>
      <c r="L55" s="518"/>
      <c r="M55" s="518"/>
      <c r="N55" s="519"/>
      <c r="P55" s="297" t="b">
        <v>0</v>
      </c>
    </row>
    <row r="56" spans="1:16" x14ac:dyDescent="0.2">
      <c r="A56" s="125"/>
      <c r="B56" s="126"/>
      <c r="C56" s="267"/>
      <c r="D56" s="267"/>
      <c r="E56" s="127"/>
      <c r="F56" s="127"/>
      <c r="G56" s="127"/>
      <c r="H56" s="127"/>
      <c r="I56" s="127"/>
      <c r="J56" s="518" t="str">
        <f t="shared" si="0"/>
        <v/>
      </c>
      <c r="K56" s="518"/>
      <c r="L56" s="518"/>
      <c r="M56" s="518"/>
      <c r="N56" s="519"/>
      <c r="P56" s="297" t="b">
        <v>0</v>
      </c>
    </row>
    <row r="57" spans="1:16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</row>
    <row r="58" spans="1:16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</row>
    <row r="59" spans="1:16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</row>
    <row r="60" spans="1:16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</row>
    <row r="61" spans="1:16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</row>
    <row r="62" spans="1:16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</row>
    <row r="63" spans="1:16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</row>
    <row r="64" spans="1:16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</row>
    <row r="65" spans="1:14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</row>
    <row r="66" spans="1:14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</row>
    <row r="67" spans="1:14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</row>
    <row r="68" spans="1:14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</row>
    <row r="69" spans="1:14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</row>
    <row r="70" spans="1:14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</row>
    <row r="71" spans="1:14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</row>
    <row r="72" spans="1:14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</row>
    <row r="73" spans="1:14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</row>
    <row r="74" spans="1:14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</row>
    <row r="75" spans="1:14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</row>
    <row r="76" spans="1:14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</row>
    <row r="77" spans="1:14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</row>
    <row r="78" spans="1:14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</row>
    <row r="79" spans="1:14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</row>
    <row r="80" spans="1:14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</row>
    <row r="81" spans="1:14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</row>
    <row r="82" spans="1:14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</row>
    <row r="83" spans="1:14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</row>
    <row r="84" spans="1:14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</row>
    <row r="85" spans="1:14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</row>
    <row r="87" spans="1:14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</row>
    <row r="89" spans="1:14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</row>
    <row r="90" spans="1:14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</row>
    <row r="91" spans="1:14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</row>
    <row r="92" spans="1:14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</row>
    <row r="93" spans="1:14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</row>
    <row r="94" spans="1:14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</row>
    <row r="95" spans="1:14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</row>
    <row r="96" spans="1:14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</row>
    <row r="97" spans="1:14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</row>
    <row r="98" spans="1:14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</row>
    <row r="99" spans="1:14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</row>
    <row r="100" spans="1:14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</row>
    <row r="101" spans="1:14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</row>
    <row r="102" spans="1:14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</row>
    <row r="103" spans="1:14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</row>
    <row r="104" spans="1:14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</row>
    <row r="105" spans="1:14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</row>
    <row r="106" spans="1:14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</row>
    <row r="107" spans="1:14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</row>
    <row r="108" spans="1:14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</row>
    <row r="109" spans="1:14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</row>
    <row r="110" spans="1:14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</row>
    <row r="111" spans="1:14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</row>
    <row r="112" spans="1:14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</row>
    <row r="113" spans="1:14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</row>
    <row r="114" spans="1:14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</row>
    <row r="115" spans="1:14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</row>
    <row r="116" spans="1:14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</row>
    <row r="117" spans="1:14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</row>
    <row r="118" spans="1:14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</row>
    <row r="119" spans="1:14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</row>
    <row r="120" spans="1:14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</row>
    <row r="121" spans="1:14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</row>
    <row r="122" spans="1:14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</row>
    <row r="123" spans="1:14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</row>
    <row r="124" spans="1:14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</row>
    <row r="125" spans="1:14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</row>
    <row r="126" spans="1:14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</row>
    <row r="127" spans="1:14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</row>
    <row r="128" spans="1:14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</row>
    <row r="129" spans="1:14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</row>
    <row r="130" spans="1:14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</row>
    <row r="131" spans="1:14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</row>
    <row r="132" spans="1:14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</row>
    <row r="133" spans="1:14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</row>
    <row r="134" spans="1:14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</row>
    <row r="135" spans="1:14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</row>
    <row r="136" spans="1:14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</row>
    <row r="137" spans="1:14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</row>
    <row r="138" spans="1:14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</row>
    <row r="139" spans="1:14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</row>
    <row r="140" spans="1:14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</row>
    <row r="141" spans="1:14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</row>
    <row r="142" spans="1:14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</row>
    <row r="143" spans="1:14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</row>
    <row r="144" spans="1:14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</row>
    <row r="145" spans="1:14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</row>
    <row r="146" spans="1:14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</row>
    <row r="147" spans="1:14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</row>
    <row r="148" spans="1:14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</row>
    <row r="149" spans="1:14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</row>
    <row r="150" spans="1:14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</row>
    <row r="151" spans="1:14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</row>
    <row r="152" spans="1:14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</row>
    <row r="153" spans="1:14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</row>
    <row r="154" spans="1:14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</row>
    <row r="155" spans="1:14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</row>
    <row r="156" spans="1:14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</row>
    <row r="157" spans="1:14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</row>
    <row r="158" spans="1:14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</row>
    <row r="159" spans="1:14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</row>
    <row r="160" spans="1:14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</row>
    <row r="161" spans="1:14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</row>
    <row r="162" spans="1:14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</row>
    <row r="163" spans="1:14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</row>
    <row r="164" spans="1:14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</row>
    <row r="165" spans="1:14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</row>
    <row r="166" spans="1:14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</row>
    <row r="167" spans="1:14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</row>
    <row r="168" spans="1:14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</row>
    <row r="169" spans="1:14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</row>
    <row r="170" spans="1:14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</row>
    <row r="171" spans="1:14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</row>
    <row r="172" spans="1:14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</row>
    <row r="173" spans="1:14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</row>
    <row r="174" spans="1:14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</row>
    <row r="175" spans="1:14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</row>
    <row r="176" spans="1:14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</row>
    <row r="177" spans="1:14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</row>
    <row r="178" spans="1:14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</row>
    <row r="179" spans="1:14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</row>
    <row r="180" spans="1:14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</row>
    <row r="181" spans="1:14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</row>
    <row r="182" spans="1:14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</row>
    <row r="183" spans="1:14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</row>
    <row r="184" spans="1:14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</row>
    <row r="185" spans="1:14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</row>
    <row r="186" spans="1:14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</row>
    <row r="187" spans="1:14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</row>
    <row r="188" spans="1:14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</row>
    <row r="189" spans="1:14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</row>
    <row r="190" spans="1:14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</row>
    <row r="191" spans="1:14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</row>
    <row r="192" spans="1:14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</row>
    <row r="193" spans="1:14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</row>
    <row r="194" spans="1:14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</row>
    <row r="195" spans="1:14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</row>
    <row r="196" spans="1:14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</row>
    <row r="197" spans="1:14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</row>
    <row r="198" spans="1:14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</row>
    <row r="199" spans="1:14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</row>
    <row r="200" spans="1:14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</row>
    <row r="201" spans="1:14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</row>
    <row r="202" spans="1:14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</row>
    <row r="203" spans="1:14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</row>
    <row r="204" spans="1:14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</row>
    <row r="205" spans="1:14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</row>
    <row r="206" spans="1:14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</row>
    <row r="207" spans="1:14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</row>
    <row r="208" spans="1:14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</row>
    <row r="209" spans="1:14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</row>
    <row r="210" spans="1:14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</row>
    <row r="211" spans="1:14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</row>
    <row r="212" spans="1:14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</row>
    <row r="213" spans="1:14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</row>
    <row r="214" spans="1:14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</row>
    <row r="215" spans="1:14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</row>
    <row r="216" spans="1:14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</row>
    <row r="217" spans="1:14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</row>
    <row r="218" spans="1:14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</row>
    <row r="219" spans="1:14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</row>
    <row r="220" spans="1:14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</row>
    <row r="221" spans="1:14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</row>
    <row r="222" spans="1:14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</row>
    <row r="223" spans="1:14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</row>
    <row r="224" spans="1:14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</row>
    <row r="225" spans="1:14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</row>
    <row r="226" spans="1:14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</row>
    <row r="227" spans="1:14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</row>
    <row r="228" spans="1:14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</row>
    <row r="229" spans="1:14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14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14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14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</row>
    <row r="233" spans="1:14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</row>
    <row r="234" spans="1:14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</row>
    <row r="235" spans="1:14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</row>
    <row r="236" spans="1:14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</row>
    <row r="237" spans="1:14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</row>
    <row r="238" spans="1:14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14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14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</row>
    <row r="241" spans="1:14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</row>
    <row r="242" spans="1:14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</row>
    <row r="243" spans="1:14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</row>
    <row r="244" spans="1:14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</row>
    <row r="245" spans="1:14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</row>
    <row r="246" spans="1:14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</row>
    <row r="247" spans="1:14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</row>
    <row r="248" spans="1:14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</row>
    <row r="249" spans="1:14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</row>
    <row r="250" spans="1:14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</row>
    <row r="251" spans="1:14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</row>
    <row r="252" spans="1:14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</row>
    <row r="253" spans="1:14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</row>
    <row r="254" spans="1:14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</row>
    <row r="255" spans="1:14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</row>
    <row r="256" spans="1:14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</row>
    <row r="257" spans="1:14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</row>
    <row r="258" spans="1:14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</row>
    <row r="259" spans="1:14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</row>
    <row r="260" spans="1:14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</row>
    <row r="261" spans="1:14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</row>
    <row r="262" spans="1:14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</row>
    <row r="263" spans="1:14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</row>
    <row r="264" spans="1:14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</row>
    <row r="265" spans="1:14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</row>
    <row r="266" spans="1:14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</row>
    <row r="267" spans="1:14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</row>
    <row r="268" spans="1:14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</row>
    <row r="269" spans="1:14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</row>
    <row r="270" spans="1:14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</row>
    <row r="271" spans="1:14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</row>
    <row r="272" spans="1:14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</row>
    <row r="273" spans="1:14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</row>
    <row r="274" spans="1:14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</row>
    <row r="275" spans="1:14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</row>
    <row r="276" spans="1:14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</row>
    <row r="277" spans="1:14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</row>
    <row r="278" spans="1:14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</row>
    <row r="279" spans="1:14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</row>
    <row r="280" spans="1:14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</row>
    <row r="281" spans="1:14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</row>
    <row r="282" spans="1:14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</row>
    <row r="283" spans="1:14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</row>
    <row r="284" spans="1:14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</row>
    <row r="285" spans="1:14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</row>
    <row r="286" spans="1:14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</row>
    <row r="287" spans="1:14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</row>
    <row r="288" spans="1:14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</row>
    <row r="289" spans="1:14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</row>
    <row r="290" spans="1:14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</row>
    <row r="291" spans="1:14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</row>
    <row r="292" spans="1:14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</row>
    <row r="293" spans="1:14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</row>
    <row r="294" spans="1:14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</row>
    <row r="295" spans="1:14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</row>
    <row r="296" spans="1:14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</row>
    <row r="297" spans="1:14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</row>
    <row r="298" spans="1:14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</row>
    <row r="299" spans="1:14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</row>
    <row r="300" spans="1:14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</row>
    <row r="301" spans="1:14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</row>
    <row r="302" spans="1:14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</row>
    <row r="303" spans="1:14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</row>
    <row r="304" spans="1:14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</row>
    <row r="305" spans="1:14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</row>
    <row r="306" spans="1:14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</row>
    <row r="307" spans="1:14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</row>
    <row r="308" spans="1:14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</row>
    <row r="309" spans="1:14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</row>
    <row r="310" spans="1:14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</row>
    <row r="311" spans="1:14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</row>
    <row r="312" spans="1:14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</row>
    <row r="313" spans="1:14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</row>
    <row r="314" spans="1:14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</row>
    <row r="315" spans="1:14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</row>
    <row r="316" spans="1:14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</row>
    <row r="317" spans="1:14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</row>
    <row r="318" spans="1:14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</row>
    <row r="319" spans="1:14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</row>
    <row r="320" spans="1:14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</row>
    <row r="321" spans="1:14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</row>
    <row r="322" spans="1:14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</row>
    <row r="323" spans="1:14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</row>
    <row r="324" spans="1:14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</row>
    <row r="325" spans="1:14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</row>
    <row r="326" spans="1:14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</row>
    <row r="327" spans="1:14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</row>
    <row r="328" spans="1:14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</row>
    <row r="329" spans="1:14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</row>
    <row r="330" spans="1:14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</row>
    <row r="331" spans="1:14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</row>
    <row r="332" spans="1:14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</row>
    <row r="333" spans="1:14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</row>
    <row r="334" spans="1:14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</row>
    <row r="335" spans="1:14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</row>
    <row r="336" spans="1:14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</row>
    <row r="337" spans="1:14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</row>
    <row r="338" spans="1:14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</row>
    <row r="339" spans="1:14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</row>
    <row r="340" spans="1:14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</row>
    <row r="341" spans="1:14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</row>
    <row r="342" spans="1:14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</row>
    <row r="343" spans="1:14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</row>
    <row r="344" spans="1:14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</row>
    <row r="345" spans="1:14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</row>
    <row r="346" spans="1:14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</row>
    <row r="347" spans="1:14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</row>
    <row r="348" spans="1:14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</row>
    <row r="349" spans="1:14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</row>
    <row r="350" spans="1:14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</row>
    <row r="351" spans="1:14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</row>
    <row r="352" spans="1:14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</row>
    <row r="353" spans="1:14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</row>
    <row r="354" spans="1:14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</row>
    <row r="355" spans="1:14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</row>
    <row r="356" spans="1:14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</row>
    <row r="357" spans="1:14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</row>
    <row r="358" spans="1:14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</row>
    <row r="359" spans="1:14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</row>
    <row r="360" spans="1:14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</row>
    <row r="361" spans="1:14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</row>
    <row r="362" spans="1:14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</row>
    <row r="363" spans="1:14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</row>
    <row r="364" spans="1:14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</row>
    <row r="365" spans="1:14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</row>
    <row r="366" spans="1:14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</row>
    <row r="367" spans="1:14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</row>
    <row r="368" spans="1:14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</row>
    <row r="369" spans="1:14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</row>
    <row r="370" spans="1:14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</row>
    <row r="371" spans="1:14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</row>
    <row r="372" spans="1:14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</row>
    <row r="373" spans="1:14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</row>
    <row r="374" spans="1:14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</row>
    <row r="375" spans="1:14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</row>
    <row r="376" spans="1:14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</row>
    <row r="377" spans="1:14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</row>
    <row r="378" spans="1:14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</row>
    <row r="379" spans="1:14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</row>
    <row r="380" spans="1:14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</row>
    <row r="381" spans="1:14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</row>
    <row r="382" spans="1:14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</row>
    <row r="383" spans="1:14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</row>
    <row r="384" spans="1:14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</row>
    <row r="385" spans="1:14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</row>
    <row r="386" spans="1:14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</row>
    <row r="387" spans="1:14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</row>
    <row r="388" spans="1:14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</row>
    <row r="389" spans="1:14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</row>
    <row r="390" spans="1:14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</row>
    <row r="391" spans="1:14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</row>
    <row r="392" spans="1:14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</row>
    <row r="393" spans="1:14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</row>
    <row r="394" spans="1:14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</row>
    <row r="395" spans="1:14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</row>
    <row r="396" spans="1:14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</row>
    <row r="397" spans="1:14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</row>
    <row r="398" spans="1:14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</row>
    <row r="399" spans="1:14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</row>
    <row r="400" spans="1:14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</row>
    <row r="401" spans="1:14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</row>
    <row r="402" spans="1:14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</row>
    <row r="403" spans="1:14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</row>
    <row r="404" spans="1:14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</row>
    <row r="405" spans="1:14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</row>
    <row r="406" spans="1:14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</row>
    <row r="407" spans="1:14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</row>
    <row r="408" spans="1:14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</row>
    <row r="409" spans="1:14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</row>
    <row r="410" spans="1:14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</row>
    <row r="411" spans="1:14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</row>
    <row r="412" spans="1:14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</row>
    <row r="413" spans="1:14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</row>
    <row r="414" spans="1:14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</row>
    <row r="415" spans="1:14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</row>
    <row r="416" spans="1:14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</row>
    <row r="417" spans="1:14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</row>
    <row r="418" spans="1:14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</row>
    <row r="419" spans="1:14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</row>
    <row r="420" spans="1:14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</row>
    <row r="421" spans="1:14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</row>
    <row r="422" spans="1:14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</row>
    <row r="423" spans="1:14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</row>
    <row r="424" spans="1:14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</row>
    <row r="425" spans="1:14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</row>
    <row r="426" spans="1:14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</row>
    <row r="427" spans="1:14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</row>
    <row r="428" spans="1:14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</row>
    <row r="429" spans="1:14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</row>
    <row r="430" spans="1:14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</row>
    <row r="431" spans="1:14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</row>
    <row r="432" spans="1:14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</row>
    <row r="433" spans="1:14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</row>
    <row r="434" spans="1:14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</row>
    <row r="435" spans="1:14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</row>
    <row r="436" spans="1:14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</row>
    <row r="437" spans="1:14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</row>
    <row r="438" spans="1:14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</row>
    <row r="439" spans="1:14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</row>
    <row r="440" spans="1:14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</row>
    <row r="441" spans="1:14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</row>
    <row r="442" spans="1:14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</row>
    <row r="443" spans="1:14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</row>
    <row r="444" spans="1:14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</row>
    <row r="445" spans="1:14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</row>
    <row r="446" spans="1:14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</row>
    <row r="447" spans="1:14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</row>
    <row r="448" spans="1:14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</row>
    <row r="449" spans="1:14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</row>
    <row r="450" spans="1:14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</row>
    <row r="451" spans="1:14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</row>
    <row r="452" spans="1:14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</row>
    <row r="453" spans="1:14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</row>
    <row r="454" spans="1:14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</row>
    <row r="455" spans="1:14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</row>
    <row r="456" spans="1:14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</row>
    <row r="457" spans="1:14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</row>
    <row r="458" spans="1:14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</row>
    <row r="459" spans="1:14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</row>
    <row r="460" spans="1:14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</row>
    <row r="461" spans="1:14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</row>
    <row r="462" spans="1:14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</row>
    <row r="463" spans="1:14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</row>
    <row r="464" spans="1:14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</row>
    <row r="465" spans="1:14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</row>
    <row r="466" spans="1:14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</row>
    <row r="467" spans="1:14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</row>
    <row r="468" spans="1:14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</row>
    <row r="469" spans="1:14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</row>
    <row r="470" spans="1:14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</row>
    <row r="471" spans="1:14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</row>
    <row r="472" spans="1:14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</row>
    <row r="473" spans="1:14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</row>
    <row r="474" spans="1:14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</row>
    <row r="475" spans="1:14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</row>
    <row r="476" spans="1:14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</row>
    <row r="477" spans="1:14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</row>
    <row r="478" spans="1:14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</row>
    <row r="479" spans="1:14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</row>
    <row r="480" spans="1:14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</row>
    <row r="481" spans="1:14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</row>
    <row r="482" spans="1:14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</row>
    <row r="483" spans="1:14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</row>
    <row r="484" spans="1:14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</row>
    <row r="485" spans="1:14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</row>
    <row r="486" spans="1:14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</row>
    <row r="487" spans="1:14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</row>
    <row r="488" spans="1:14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</row>
    <row r="489" spans="1:14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</row>
    <row r="490" spans="1:14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</row>
    <row r="491" spans="1:14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</row>
    <row r="492" spans="1:14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</row>
    <row r="493" spans="1:14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</row>
    <row r="494" spans="1:14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</row>
    <row r="495" spans="1:14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</row>
    <row r="496" spans="1:14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</row>
    <row r="497" spans="1:14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</row>
    <row r="498" spans="1:14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</row>
    <row r="499" spans="1:14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</row>
    <row r="500" spans="1:14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</row>
    <row r="501" spans="1:14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</row>
    <row r="502" spans="1:14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</row>
    <row r="503" spans="1:14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</row>
    <row r="504" spans="1:14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</row>
    <row r="505" spans="1:14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</row>
    <row r="506" spans="1:14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</row>
    <row r="507" spans="1:14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</row>
    <row r="508" spans="1:14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</row>
    <row r="509" spans="1:14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</row>
    <row r="510" spans="1:14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</row>
    <row r="511" spans="1:14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</row>
    <row r="512" spans="1:14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</row>
    <row r="513" spans="1:14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</row>
    <row r="514" spans="1:14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</row>
    <row r="515" spans="1:14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</row>
    <row r="516" spans="1:14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</row>
    <row r="517" spans="1:14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</row>
    <row r="518" spans="1:14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</row>
    <row r="519" spans="1:14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</row>
    <row r="520" spans="1:14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</row>
    <row r="521" spans="1:14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</row>
    <row r="522" spans="1:14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</row>
    <row r="523" spans="1:14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</row>
    <row r="524" spans="1:14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</row>
    <row r="527" spans="1:14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</row>
    <row r="528" spans="1:14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</row>
    <row r="529" spans="1:14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</row>
    <row r="530" spans="1:14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</row>
    <row r="531" spans="1:14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</row>
    <row r="532" spans="1:14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</row>
    <row r="533" spans="1:14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</row>
    <row r="534" spans="1:14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</row>
    <row r="535" spans="1:14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</row>
    <row r="536" spans="1:14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</row>
    <row r="537" spans="1:14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</row>
    <row r="538" spans="1:14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</row>
    <row r="539" spans="1:14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</row>
    <row r="540" spans="1:14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</row>
    <row r="541" spans="1:14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</row>
    <row r="542" spans="1:14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</row>
    <row r="543" spans="1:14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</row>
    <row r="544" spans="1:14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</row>
    <row r="545" spans="1:14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</row>
    <row r="546" spans="1:14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</row>
    <row r="547" spans="1:14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</row>
    <row r="548" spans="1:14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</row>
    <row r="549" spans="1:14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</row>
    <row r="550" spans="1:14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</row>
    <row r="551" spans="1:14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</row>
    <row r="552" spans="1:14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</row>
    <row r="553" spans="1:14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</row>
    <row r="554" spans="1:14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</row>
    <row r="555" spans="1:14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</row>
    <row r="556" spans="1:14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</row>
    <row r="557" spans="1:14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</row>
    <row r="558" spans="1:14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</row>
    <row r="559" spans="1:14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</row>
    <row r="560" spans="1:14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</row>
    <row r="561" spans="1:14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</row>
    <row r="562" spans="1:14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</row>
    <row r="563" spans="1:14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</row>
    <row r="564" spans="1:14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</row>
    <row r="565" spans="1:14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</row>
    <row r="566" spans="1:14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</row>
    <row r="567" spans="1:14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</row>
    <row r="568" spans="1:14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</row>
    <row r="569" spans="1:14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</row>
    <row r="570" spans="1:14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</row>
    <row r="571" spans="1:14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</row>
    <row r="572" spans="1:14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</row>
    <row r="573" spans="1:14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</row>
    <row r="574" spans="1:14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</row>
    <row r="575" spans="1:14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</row>
    <row r="576" spans="1:14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</row>
    <row r="577" spans="1:14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</row>
    <row r="578" spans="1:14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</row>
    <row r="579" spans="1:14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</row>
    <row r="580" spans="1:14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</row>
    <row r="581" spans="1:14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</row>
    <row r="582" spans="1:14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</row>
    <row r="583" spans="1:14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</row>
    <row r="584" spans="1:14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</row>
    <row r="585" spans="1:14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</row>
    <row r="586" spans="1:14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</row>
    <row r="587" spans="1:14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</row>
    <row r="588" spans="1:14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</row>
    <row r="589" spans="1:14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</row>
    <row r="590" spans="1:14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</row>
    <row r="591" spans="1:14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</row>
    <row r="592" spans="1:14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</row>
    <row r="593" spans="1:14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</row>
    <row r="594" spans="1:14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</row>
    <row r="595" spans="1:14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</row>
    <row r="596" spans="1:14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</row>
    <row r="597" spans="1:14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</row>
    <row r="598" spans="1:14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</row>
    <row r="599" spans="1:14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</row>
    <row r="600" spans="1:14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</row>
    <row r="601" spans="1:14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</row>
    <row r="602" spans="1:14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</row>
    <row r="603" spans="1:14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</row>
    <row r="604" spans="1:14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</row>
    <row r="605" spans="1:14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</row>
    <row r="606" spans="1:14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</row>
    <row r="607" spans="1:14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</row>
    <row r="608" spans="1:14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</row>
    <row r="609" spans="1:14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</row>
    <row r="610" spans="1:14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</row>
    <row r="611" spans="1:14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</row>
    <row r="612" spans="1:14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</row>
    <row r="613" spans="1:14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</row>
    <row r="614" spans="1:14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</row>
    <row r="615" spans="1:14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</row>
    <row r="616" spans="1:14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</row>
    <row r="617" spans="1:14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</row>
    <row r="618" spans="1:14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</row>
    <row r="619" spans="1:14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</row>
    <row r="620" spans="1:14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</row>
    <row r="621" spans="1:14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</row>
    <row r="622" spans="1:14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</row>
    <row r="623" spans="1:14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</row>
    <row r="624" spans="1:14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</row>
    <row r="625" spans="1:14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</row>
    <row r="626" spans="1:14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</row>
    <row r="627" spans="1:14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</row>
    <row r="628" spans="1:14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</row>
    <row r="629" spans="1:14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</row>
    <row r="630" spans="1:14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</row>
    <row r="631" spans="1:14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</row>
    <row r="632" spans="1:14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</row>
    <row r="633" spans="1:14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</row>
    <row r="634" spans="1:14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</row>
    <row r="635" spans="1:14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</row>
    <row r="636" spans="1:14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</row>
    <row r="637" spans="1:14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</row>
    <row r="638" spans="1:14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</row>
    <row r="639" spans="1:14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</row>
    <row r="640" spans="1:14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</row>
    <row r="641" spans="1:14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</row>
    <row r="642" spans="1:14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</row>
    <row r="643" spans="1:14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</row>
    <row r="644" spans="1:14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</row>
    <row r="645" spans="1:14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</row>
    <row r="646" spans="1:14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</row>
    <row r="647" spans="1:14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</row>
    <row r="648" spans="1:14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</row>
    <row r="649" spans="1:14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</row>
    <row r="650" spans="1:14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</row>
    <row r="651" spans="1:14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</row>
    <row r="652" spans="1:14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</row>
    <row r="653" spans="1:14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</row>
    <row r="654" spans="1:14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</row>
    <row r="655" spans="1:14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</row>
    <row r="656" spans="1:14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</row>
    <row r="657" spans="1:14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</row>
    <row r="658" spans="1:14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</row>
    <row r="659" spans="1:14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</row>
    <row r="660" spans="1:14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</row>
    <row r="661" spans="1:14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</row>
    <row r="662" spans="1:14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</row>
    <row r="663" spans="1:14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</row>
    <row r="664" spans="1:14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</row>
    <row r="665" spans="1:14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</row>
    <row r="666" spans="1:14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</row>
    <row r="667" spans="1:14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</row>
    <row r="668" spans="1:14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</row>
    <row r="669" spans="1:14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</row>
    <row r="670" spans="1:14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</row>
    <row r="671" spans="1:14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</row>
    <row r="672" spans="1:14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</row>
    <row r="673" spans="1:14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</row>
    <row r="674" spans="1:14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</row>
    <row r="675" spans="1:14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</row>
    <row r="676" spans="1:14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</row>
    <row r="677" spans="1:14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</row>
    <row r="678" spans="1:14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</row>
    <row r="679" spans="1:14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</row>
    <row r="680" spans="1:14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</row>
    <row r="681" spans="1:14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</row>
    <row r="682" spans="1:14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</row>
    <row r="683" spans="1:14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</row>
    <row r="684" spans="1:14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</row>
    <row r="685" spans="1:14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</row>
    <row r="686" spans="1:14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</row>
    <row r="687" spans="1:14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</row>
    <row r="688" spans="1:14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</row>
    <row r="689" spans="1:14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</row>
    <row r="690" spans="1:14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</row>
    <row r="691" spans="1:14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</row>
    <row r="692" spans="1:14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</row>
    <row r="693" spans="1:14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</row>
    <row r="694" spans="1:14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</row>
    <row r="695" spans="1:14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</row>
    <row r="696" spans="1:14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</row>
    <row r="697" spans="1:14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</row>
    <row r="698" spans="1:14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</row>
    <row r="699" spans="1:14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</row>
    <row r="700" spans="1:14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</row>
    <row r="701" spans="1:14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</row>
    <row r="702" spans="1:14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</row>
    <row r="703" spans="1:14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</row>
    <row r="704" spans="1:14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</row>
    <row r="705" spans="1:14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</row>
    <row r="706" spans="1:14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</row>
    <row r="707" spans="1:14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</row>
    <row r="708" spans="1:14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</row>
    <row r="709" spans="1:14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</row>
    <row r="710" spans="1:14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</row>
    <row r="711" spans="1:14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</row>
    <row r="712" spans="1:14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</row>
    <row r="713" spans="1:14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</row>
    <row r="714" spans="1:14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</row>
    <row r="715" spans="1:14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</row>
    <row r="716" spans="1:14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</row>
    <row r="717" spans="1:14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</row>
    <row r="718" spans="1:14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</row>
    <row r="719" spans="1:14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</row>
    <row r="720" spans="1:14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</row>
    <row r="721" spans="1:14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</row>
    <row r="722" spans="1:14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</row>
    <row r="723" spans="1:14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</row>
    <row r="724" spans="1:14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</row>
    <row r="725" spans="1:14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</row>
    <row r="726" spans="1:14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</row>
    <row r="727" spans="1:14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</row>
    <row r="728" spans="1:14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</row>
    <row r="729" spans="1:14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</row>
    <row r="730" spans="1:14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</row>
    <row r="731" spans="1:14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</row>
    <row r="732" spans="1:14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</row>
    <row r="733" spans="1:14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</row>
    <row r="734" spans="1:14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</row>
    <row r="735" spans="1:14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</row>
    <row r="736" spans="1:14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</row>
    <row r="737" spans="1:14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</row>
    <row r="738" spans="1:14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</row>
    <row r="739" spans="1:14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</row>
    <row r="740" spans="1:14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</row>
    <row r="741" spans="1:14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</row>
    <row r="742" spans="1:14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</row>
    <row r="743" spans="1:14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</row>
    <row r="744" spans="1:14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</row>
    <row r="745" spans="1:14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</row>
    <row r="746" spans="1:14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</row>
    <row r="747" spans="1:14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</row>
    <row r="748" spans="1:14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</row>
    <row r="749" spans="1:14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</row>
    <row r="750" spans="1:14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</row>
    <row r="751" spans="1:14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</row>
    <row r="752" spans="1:14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</row>
    <row r="753" spans="1:14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</row>
    <row r="754" spans="1:14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</row>
    <row r="755" spans="1:14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</row>
    <row r="756" spans="1:14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</row>
    <row r="757" spans="1:14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</row>
    <row r="758" spans="1:14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</row>
    <row r="759" spans="1:14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</row>
    <row r="760" spans="1:14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</row>
    <row r="761" spans="1:14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</row>
    <row r="762" spans="1:14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</row>
    <row r="763" spans="1:14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</row>
    <row r="764" spans="1:14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</row>
    <row r="765" spans="1:14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</row>
    <row r="766" spans="1:14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</row>
    <row r="767" spans="1:14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</row>
    <row r="768" spans="1:14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</row>
    <row r="769" spans="1:14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</row>
    <row r="770" spans="1:14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</row>
    <row r="771" spans="1:14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</row>
    <row r="772" spans="1:14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</row>
    <row r="773" spans="1:14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</row>
    <row r="774" spans="1:14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</row>
    <row r="775" spans="1:14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</row>
    <row r="776" spans="1:14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</row>
    <row r="777" spans="1:14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</row>
    <row r="778" spans="1:14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</row>
    <row r="779" spans="1:14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</row>
    <row r="780" spans="1:14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</row>
    <row r="781" spans="1:14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</row>
    <row r="782" spans="1:14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</row>
    <row r="783" spans="1:14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</row>
    <row r="784" spans="1:14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</row>
    <row r="785" spans="1:14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</row>
    <row r="786" spans="1:14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</row>
    <row r="787" spans="1:14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</row>
    <row r="788" spans="1:14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</row>
    <row r="789" spans="1:14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</row>
    <row r="790" spans="1:14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</row>
    <row r="791" spans="1:14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</row>
    <row r="792" spans="1:14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</row>
    <row r="793" spans="1:14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</row>
    <row r="794" spans="1:14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</row>
    <row r="795" spans="1:14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</row>
    <row r="796" spans="1:14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</row>
    <row r="797" spans="1:14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</row>
    <row r="798" spans="1:14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</row>
    <row r="799" spans="1:14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</row>
    <row r="800" spans="1:14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</row>
    <row r="801" spans="1:14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</row>
    <row r="802" spans="1:14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</row>
    <row r="803" spans="1:14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</row>
    <row r="804" spans="1:14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</row>
    <row r="805" spans="1:14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</row>
    <row r="806" spans="1:14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</row>
    <row r="807" spans="1:14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</row>
    <row r="808" spans="1:14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</row>
    <row r="809" spans="1:14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</row>
    <row r="810" spans="1:14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</row>
    <row r="811" spans="1:14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</row>
    <row r="812" spans="1:14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</row>
    <row r="813" spans="1:14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</row>
    <row r="814" spans="1:14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</row>
    <row r="815" spans="1:14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</row>
    <row r="816" spans="1:14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</row>
    <row r="817" spans="1:14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</row>
    <row r="818" spans="1:14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</row>
    <row r="819" spans="1:14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</row>
    <row r="820" spans="1:14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</row>
    <row r="821" spans="1:14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</row>
    <row r="822" spans="1:14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</row>
    <row r="823" spans="1:14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</row>
    <row r="824" spans="1:14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</row>
    <row r="825" spans="1:14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</row>
    <row r="826" spans="1:14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</row>
    <row r="827" spans="1:14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</row>
    <row r="828" spans="1:14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</row>
    <row r="829" spans="1:14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</row>
    <row r="830" spans="1:14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</row>
    <row r="831" spans="1:14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</row>
    <row r="832" spans="1:14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</row>
    <row r="833" spans="1:14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</row>
    <row r="834" spans="1:14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</row>
    <row r="835" spans="1:14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</row>
    <row r="836" spans="1:14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</row>
    <row r="837" spans="1:14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</row>
    <row r="838" spans="1:14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</row>
    <row r="839" spans="1:14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</row>
    <row r="840" spans="1:14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</row>
    <row r="841" spans="1:14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</row>
    <row r="842" spans="1:14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</row>
    <row r="843" spans="1:14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</row>
    <row r="844" spans="1:14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</row>
    <row r="845" spans="1:14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</row>
    <row r="846" spans="1:14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</row>
    <row r="847" spans="1:14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</row>
    <row r="848" spans="1:14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</row>
    <row r="849" spans="1:14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</row>
    <row r="850" spans="1:14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</row>
    <row r="851" spans="1:14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</row>
    <row r="852" spans="1:14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</row>
    <row r="853" spans="1:14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</row>
    <row r="854" spans="1:14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</row>
    <row r="855" spans="1:14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</row>
    <row r="856" spans="1:14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</row>
    <row r="857" spans="1:14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</row>
    <row r="858" spans="1:14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</row>
    <row r="859" spans="1:14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</row>
    <row r="860" spans="1:14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</row>
    <row r="861" spans="1:14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</row>
    <row r="862" spans="1:14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</row>
    <row r="863" spans="1:14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</row>
    <row r="864" spans="1:14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</row>
    <row r="865" spans="1:14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</row>
    <row r="866" spans="1:14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</row>
    <row r="867" spans="1:14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</row>
    <row r="868" spans="1:14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</row>
    <row r="869" spans="1:14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</row>
    <row r="870" spans="1:14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</row>
    <row r="871" spans="1:14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</row>
    <row r="872" spans="1:14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</row>
    <row r="873" spans="1:14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</row>
    <row r="874" spans="1:14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</row>
    <row r="875" spans="1:14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</row>
    <row r="876" spans="1:14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</row>
    <row r="877" spans="1:14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</row>
    <row r="878" spans="1:14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</row>
    <row r="879" spans="1:14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</row>
    <row r="880" spans="1:14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</row>
    <row r="881" spans="1:14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</row>
    <row r="882" spans="1:14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</row>
    <row r="883" spans="1:14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</row>
    <row r="884" spans="1:14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</row>
    <row r="885" spans="1:14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</row>
    <row r="886" spans="1:14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</row>
    <row r="887" spans="1:14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</row>
    <row r="888" spans="1:14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</row>
    <row r="889" spans="1:14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</row>
    <row r="890" spans="1:14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</row>
    <row r="891" spans="1:14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</row>
    <row r="892" spans="1:14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</row>
    <row r="893" spans="1:14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</row>
    <row r="894" spans="1:14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</row>
    <row r="895" spans="1:14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</row>
    <row r="896" spans="1:14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</row>
    <row r="897" spans="1:14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</row>
    <row r="898" spans="1:14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</row>
    <row r="899" spans="1:14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</row>
    <row r="900" spans="1:14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</row>
    <row r="901" spans="1:14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</row>
    <row r="902" spans="1:14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</row>
    <row r="903" spans="1:14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</row>
    <row r="904" spans="1:14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</row>
    <row r="905" spans="1:14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</row>
    <row r="906" spans="1:14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</row>
    <row r="907" spans="1:14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</row>
    <row r="908" spans="1:14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</row>
    <row r="909" spans="1:14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</row>
    <row r="910" spans="1:14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</row>
    <row r="911" spans="1:14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</row>
    <row r="912" spans="1:14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</row>
    <row r="913" spans="1:14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</row>
    <row r="914" spans="1:14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</row>
    <row r="915" spans="1:14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</row>
    <row r="916" spans="1:14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</row>
    <row r="917" spans="1:14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</row>
    <row r="918" spans="1:14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</row>
    <row r="919" spans="1:14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</row>
    <row r="920" spans="1:14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</row>
    <row r="921" spans="1:14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</row>
    <row r="922" spans="1:14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</row>
    <row r="923" spans="1:14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</row>
    <row r="924" spans="1:14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</row>
    <row r="925" spans="1:14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</row>
    <row r="926" spans="1:14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</row>
    <row r="927" spans="1:14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</row>
    <row r="928" spans="1:14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</row>
    <row r="929" spans="1:14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</row>
    <row r="930" spans="1:14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</row>
    <row r="931" spans="1:14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</row>
    <row r="932" spans="1:14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</row>
    <row r="933" spans="1:14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</row>
    <row r="934" spans="1:14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</row>
    <row r="935" spans="1:14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</row>
    <row r="936" spans="1:14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</row>
    <row r="937" spans="1:14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</row>
    <row r="938" spans="1:14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</row>
    <row r="939" spans="1:14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</row>
    <row r="940" spans="1:14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</row>
    <row r="941" spans="1:14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</row>
    <row r="942" spans="1:14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</row>
    <row r="943" spans="1:14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</row>
    <row r="944" spans="1:14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</row>
    <row r="945" spans="1:14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</row>
    <row r="946" spans="1:14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</row>
    <row r="947" spans="1:14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</row>
    <row r="948" spans="1:14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</row>
    <row r="949" spans="1:14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</row>
    <row r="950" spans="1:14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</row>
    <row r="951" spans="1:14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</row>
    <row r="952" spans="1:14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</row>
    <row r="953" spans="1:14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</row>
    <row r="954" spans="1:14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</row>
    <row r="955" spans="1:14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</row>
    <row r="956" spans="1:14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</row>
    <row r="957" spans="1:14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</row>
    <row r="958" spans="1:14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</row>
    <row r="959" spans="1:14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</row>
    <row r="960" spans="1:14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</row>
    <row r="961" spans="1:14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</row>
    <row r="962" spans="1:14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</row>
    <row r="963" spans="1:14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</row>
    <row r="964" spans="1:14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</row>
    <row r="965" spans="1:14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</row>
    <row r="966" spans="1:14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</row>
    <row r="967" spans="1:14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</row>
    <row r="968" spans="1:14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</row>
    <row r="969" spans="1:14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</row>
    <row r="970" spans="1:14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</row>
    <row r="971" spans="1:14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</row>
    <row r="972" spans="1:14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</row>
    <row r="973" spans="1:14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</row>
    <row r="974" spans="1:14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</row>
    <row r="975" spans="1:14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</row>
    <row r="976" spans="1:14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</row>
    <row r="977" spans="1:14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</row>
    <row r="978" spans="1:14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</row>
    <row r="979" spans="1:14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</row>
    <row r="980" spans="1:14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</row>
    <row r="981" spans="1:14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</row>
    <row r="982" spans="1:14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</row>
    <row r="983" spans="1:14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</row>
    <row r="984" spans="1:14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</row>
    <row r="985" spans="1:14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</row>
    <row r="986" spans="1:14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</row>
    <row r="987" spans="1:14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</row>
    <row r="988" spans="1:14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</row>
    <row r="989" spans="1:14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</row>
    <row r="990" spans="1:14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</row>
    <row r="991" spans="1:14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</row>
    <row r="992" spans="1:14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</row>
    <row r="993" spans="1:14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</row>
    <row r="994" spans="1:14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</row>
    <row r="995" spans="1:14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</row>
    <row r="996" spans="1:14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</row>
    <row r="997" spans="1:14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</row>
    <row r="998" spans="1:14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</row>
    <row r="999" spans="1:14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</row>
    <row r="1000" spans="1:14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</row>
    <row r="1001" spans="1:14" x14ac:dyDescent="0.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</row>
    <row r="1002" spans="1:14" x14ac:dyDescent="0.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</row>
    <row r="1003" spans="1:14" x14ac:dyDescent="0.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</row>
    <row r="1004" spans="1:14" x14ac:dyDescent="0.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</row>
    <row r="1005" spans="1:14" x14ac:dyDescent="0.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</row>
    <row r="1006" spans="1:14" x14ac:dyDescent="0.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</row>
    <row r="1007" spans="1:14" x14ac:dyDescent="0.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</row>
    <row r="1008" spans="1:14" x14ac:dyDescent="0.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</row>
    <row r="1009" spans="1:14" x14ac:dyDescent="0.2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</row>
    <row r="1010" spans="1:14" x14ac:dyDescent="0.2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</row>
    <row r="1011" spans="1:14" x14ac:dyDescent="0.2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</row>
    <row r="1012" spans="1:14" x14ac:dyDescent="0.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</row>
    <row r="1013" spans="1:14" x14ac:dyDescent="0.2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</row>
    <row r="1014" spans="1:14" x14ac:dyDescent="0.2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</row>
    <row r="1015" spans="1:14" x14ac:dyDescent="0.2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</row>
    <row r="1016" spans="1:14" x14ac:dyDescent="0.2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</row>
    <row r="1017" spans="1:14" x14ac:dyDescent="0.2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</row>
    <row r="1018" spans="1:14" x14ac:dyDescent="0.2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</row>
    <row r="1019" spans="1:14" x14ac:dyDescent="0.2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</row>
    <row r="1020" spans="1:14" x14ac:dyDescent="0.2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</row>
    <row r="1021" spans="1:14" x14ac:dyDescent="0.2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</row>
    <row r="1022" spans="1:14" x14ac:dyDescent="0.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</row>
    <row r="1023" spans="1:14" x14ac:dyDescent="0.2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</row>
    <row r="1024" spans="1:14" x14ac:dyDescent="0.2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</row>
    <row r="1025" spans="1:14" x14ac:dyDescent="0.2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</row>
    <row r="1026" spans="1:14" x14ac:dyDescent="0.2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</row>
    <row r="1027" spans="1:14" x14ac:dyDescent="0.2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</row>
    <row r="1028" spans="1:14" x14ac:dyDescent="0.2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</row>
    <row r="1029" spans="1:14" x14ac:dyDescent="0.2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</row>
    <row r="1030" spans="1:14" x14ac:dyDescent="0.2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</row>
    <row r="1031" spans="1:14" x14ac:dyDescent="0.2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</row>
    <row r="1032" spans="1:14" x14ac:dyDescent="0.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</row>
    <row r="1033" spans="1:14" x14ac:dyDescent="0.2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</row>
    <row r="1034" spans="1:14" x14ac:dyDescent="0.2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</row>
    <row r="1035" spans="1:14" x14ac:dyDescent="0.2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</row>
    <row r="1036" spans="1:14" x14ac:dyDescent="0.2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</row>
    <row r="1037" spans="1:14" x14ac:dyDescent="0.2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</row>
    <row r="1038" spans="1:14" x14ac:dyDescent="0.2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</row>
    <row r="1039" spans="1:14" x14ac:dyDescent="0.2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</row>
    <row r="1040" spans="1:14" x14ac:dyDescent="0.2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</row>
    <row r="1041" spans="1:14" x14ac:dyDescent="0.2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</row>
    <row r="1042" spans="1:14" x14ac:dyDescent="0.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</row>
    <row r="1043" spans="1:14" x14ac:dyDescent="0.2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</row>
    <row r="1044" spans="1:14" x14ac:dyDescent="0.2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</row>
    <row r="1045" spans="1:14" x14ac:dyDescent="0.2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</row>
    <row r="1046" spans="1:14" x14ac:dyDescent="0.2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</row>
    <row r="1047" spans="1:14" x14ac:dyDescent="0.2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</row>
    <row r="1048" spans="1:14" x14ac:dyDescent="0.2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</row>
    <row r="1049" spans="1:14" x14ac:dyDescent="0.2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</row>
    <row r="1050" spans="1:14" x14ac:dyDescent="0.2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</row>
    <row r="1051" spans="1:14" x14ac:dyDescent="0.2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</row>
    <row r="1052" spans="1:14" x14ac:dyDescent="0.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</row>
    <row r="1053" spans="1:14" x14ac:dyDescent="0.2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</row>
    <row r="1054" spans="1:14" x14ac:dyDescent="0.2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</row>
    <row r="1055" spans="1:14" x14ac:dyDescent="0.2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</row>
    <row r="1056" spans="1:14" x14ac:dyDescent="0.2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</row>
    <row r="1057" spans="1:14" x14ac:dyDescent="0.2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</row>
    <row r="1058" spans="1:14" x14ac:dyDescent="0.2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</row>
    <row r="1059" spans="1:14" x14ac:dyDescent="0.2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</row>
    <row r="1060" spans="1:14" x14ac:dyDescent="0.2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</row>
    <row r="1061" spans="1:14" x14ac:dyDescent="0.2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</row>
    <row r="1062" spans="1:14" x14ac:dyDescent="0.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</row>
    <row r="1063" spans="1:14" x14ac:dyDescent="0.2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</row>
    <row r="1064" spans="1:14" x14ac:dyDescent="0.2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</row>
    <row r="1065" spans="1:14" x14ac:dyDescent="0.2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</row>
    <row r="1066" spans="1:14" x14ac:dyDescent="0.2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</row>
    <row r="1067" spans="1:14" x14ac:dyDescent="0.2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</row>
    <row r="1068" spans="1:14" x14ac:dyDescent="0.2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</row>
    <row r="1069" spans="1:14" x14ac:dyDescent="0.2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</row>
    <row r="1070" spans="1:14" x14ac:dyDescent="0.2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</row>
    <row r="1071" spans="1:14" x14ac:dyDescent="0.2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</row>
    <row r="1072" spans="1:14" x14ac:dyDescent="0.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</row>
    <row r="1073" spans="1:14" x14ac:dyDescent="0.2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</row>
    <row r="1074" spans="1:14" x14ac:dyDescent="0.2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</row>
    <row r="1075" spans="1:14" x14ac:dyDescent="0.2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</row>
    <row r="1076" spans="1:14" x14ac:dyDescent="0.2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</row>
    <row r="1077" spans="1:14" x14ac:dyDescent="0.2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</row>
    <row r="1078" spans="1:14" x14ac:dyDescent="0.2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</row>
    <row r="1079" spans="1:14" x14ac:dyDescent="0.2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</row>
    <row r="1080" spans="1:14" x14ac:dyDescent="0.2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</row>
    <row r="1081" spans="1:14" x14ac:dyDescent="0.2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</row>
    <row r="1082" spans="1:14" x14ac:dyDescent="0.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</row>
    <row r="1083" spans="1:14" x14ac:dyDescent="0.2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</row>
    <row r="1084" spans="1:14" x14ac:dyDescent="0.2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</row>
    <row r="1085" spans="1:14" x14ac:dyDescent="0.2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</row>
    <row r="1086" spans="1:14" x14ac:dyDescent="0.2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</row>
    <row r="1087" spans="1:14" x14ac:dyDescent="0.2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</row>
    <row r="1088" spans="1:14" x14ac:dyDescent="0.2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</row>
    <row r="1089" spans="1:14" x14ac:dyDescent="0.2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</row>
    <row r="1090" spans="1:14" x14ac:dyDescent="0.2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</row>
    <row r="1091" spans="1:14" x14ac:dyDescent="0.2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</row>
    <row r="1092" spans="1:14" x14ac:dyDescent="0.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</row>
    <row r="1093" spans="1:14" x14ac:dyDescent="0.2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</row>
    <row r="1094" spans="1:14" x14ac:dyDescent="0.2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</row>
    <row r="1095" spans="1:14" x14ac:dyDescent="0.2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</row>
    <row r="1096" spans="1:14" x14ac:dyDescent="0.2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</row>
    <row r="1097" spans="1:14" x14ac:dyDescent="0.2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</row>
    <row r="1098" spans="1:14" x14ac:dyDescent="0.2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</row>
    <row r="1099" spans="1:14" x14ac:dyDescent="0.2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</row>
    <row r="1100" spans="1:14" x14ac:dyDescent="0.2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</row>
    <row r="1101" spans="1:14" x14ac:dyDescent="0.2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</row>
    <row r="1102" spans="1:14" x14ac:dyDescent="0.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</row>
    <row r="1103" spans="1:14" x14ac:dyDescent="0.2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</row>
    <row r="1104" spans="1:14" x14ac:dyDescent="0.2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</row>
    <row r="1105" spans="1:14" x14ac:dyDescent="0.2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</row>
    <row r="1106" spans="1:14" x14ac:dyDescent="0.2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</row>
    <row r="1107" spans="1:14" x14ac:dyDescent="0.2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</row>
    <row r="1108" spans="1:14" x14ac:dyDescent="0.2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</row>
    <row r="1109" spans="1:14" x14ac:dyDescent="0.2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</row>
    <row r="1110" spans="1:14" x14ac:dyDescent="0.2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</row>
    <row r="1111" spans="1:14" x14ac:dyDescent="0.2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</row>
    <row r="1112" spans="1:14" x14ac:dyDescent="0.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</row>
    <row r="1113" spans="1:14" x14ac:dyDescent="0.2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</row>
    <row r="1114" spans="1:14" x14ac:dyDescent="0.2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</row>
    <row r="1115" spans="1:14" x14ac:dyDescent="0.2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</row>
    <row r="1116" spans="1:14" x14ac:dyDescent="0.2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</row>
    <row r="1117" spans="1:14" x14ac:dyDescent="0.2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</row>
    <row r="1118" spans="1:14" x14ac:dyDescent="0.2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</row>
    <row r="1119" spans="1:14" x14ac:dyDescent="0.2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</row>
    <row r="1120" spans="1:14" x14ac:dyDescent="0.2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</row>
    <row r="1121" spans="1:14" x14ac:dyDescent="0.2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</row>
    <row r="1122" spans="1:14" x14ac:dyDescent="0.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</row>
    <row r="1123" spans="1:14" x14ac:dyDescent="0.2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</row>
    <row r="1124" spans="1:14" x14ac:dyDescent="0.2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</row>
    <row r="1125" spans="1:14" x14ac:dyDescent="0.2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</row>
    <row r="1126" spans="1:14" x14ac:dyDescent="0.2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</row>
    <row r="1127" spans="1:14" x14ac:dyDescent="0.2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</row>
    <row r="1128" spans="1:14" x14ac:dyDescent="0.2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</row>
    <row r="1129" spans="1:14" x14ac:dyDescent="0.2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</row>
    <row r="1130" spans="1:14" x14ac:dyDescent="0.2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</row>
    <row r="1131" spans="1:14" x14ac:dyDescent="0.2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</row>
    <row r="1132" spans="1:14" x14ac:dyDescent="0.2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</row>
    <row r="1133" spans="1:14" x14ac:dyDescent="0.2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</row>
    <row r="1134" spans="1:14" x14ac:dyDescent="0.2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</row>
    <row r="1135" spans="1:14" x14ac:dyDescent="0.2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</row>
    <row r="1136" spans="1:14" x14ac:dyDescent="0.2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</row>
    <row r="1137" spans="1:14" x14ac:dyDescent="0.2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</row>
    <row r="1138" spans="1:14" x14ac:dyDescent="0.2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</row>
    <row r="1139" spans="1:14" x14ac:dyDescent="0.2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</row>
    <row r="1140" spans="1:14" x14ac:dyDescent="0.2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</row>
    <row r="1141" spans="1:14" x14ac:dyDescent="0.2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</row>
    <row r="1142" spans="1:14" x14ac:dyDescent="0.2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</row>
    <row r="1143" spans="1:14" x14ac:dyDescent="0.2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</row>
    <row r="1144" spans="1:14" x14ac:dyDescent="0.2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</row>
    <row r="1145" spans="1:14" x14ac:dyDescent="0.2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</row>
    <row r="1146" spans="1:14" x14ac:dyDescent="0.2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</row>
    <row r="1147" spans="1:14" x14ac:dyDescent="0.2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</row>
    <row r="1148" spans="1:14" x14ac:dyDescent="0.2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</row>
    <row r="1149" spans="1:14" x14ac:dyDescent="0.2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</row>
    <row r="1150" spans="1:14" x14ac:dyDescent="0.2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</row>
    <row r="1151" spans="1:14" x14ac:dyDescent="0.2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</row>
    <row r="1152" spans="1:14" x14ac:dyDescent="0.2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</row>
    <row r="1153" spans="1:14" x14ac:dyDescent="0.2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</row>
    <row r="1154" spans="1:14" x14ac:dyDescent="0.2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</row>
    <row r="1155" spans="1:14" x14ac:dyDescent="0.2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</row>
    <row r="1156" spans="1:14" x14ac:dyDescent="0.2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</row>
    <row r="1157" spans="1:14" x14ac:dyDescent="0.2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</row>
    <row r="1158" spans="1:14" x14ac:dyDescent="0.2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</row>
    <row r="1159" spans="1:14" x14ac:dyDescent="0.2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</row>
    <row r="1160" spans="1:14" x14ac:dyDescent="0.2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</row>
    <row r="1161" spans="1:14" x14ac:dyDescent="0.2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</row>
    <row r="1162" spans="1:14" x14ac:dyDescent="0.2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</row>
    <row r="1163" spans="1:14" x14ac:dyDescent="0.2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</row>
    <row r="1164" spans="1:14" x14ac:dyDescent="0.2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</row>
    <row r="1165" spans="1:14" x14ac:dyDescent="0.2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</row>
    <row r="1166" spans="1:14" x14ac:dyDescent="0.2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</row>
    <row r="1167" spans="1:14" x14ac:dyDescent="0.2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</row>
    <row r="1168" spans="1:14" x14ac:dyDescent="0.2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</row>
    <row r="1169" spans="1:14" x14ac:dyDescent="0.2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</row>
    <row r="1170" spans="1:14" x14ac:dyDescent="0.2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</row>
    <row r="1171" spans="1:14" x14ac:dyDescent="0.2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</row>
    <row r="1172" spans="1:14" x14ac:dyDescent="0.2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</row>
    <row r="1173" spans="1:14" x14ac:dyDescent="0.2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</row>
    <row r="1174" spans="1:14" x14ac:dyDescent="0.2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</row>
    <row r="1175" spans="1:14" x14ac:dyDescent="0.2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</row>
    <row r="1176" spans="1:14" x14ac:dyDescent="0.2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</row>
    <row r="1177" spans="1:14" x14ac:dyDescent="0.2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</row>
    <row r="1178" spans="1:14" x14ac:dyDescent="0.2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</row>
    <row r="1179" spans="1:14" x14ac:dyDescent="0.2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</row>
    <row r="1180" spans="1:14" x14ac:dyDescent="0.2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</row>
    <row r="1181" spans="1:14" x14ac:dyDescent="0.2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</row>
    <row r="1182" spans="1:14" x14ac:dyDescent="0.2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</row>
    <row r="1183" spans="1:14" x14ac:dyDescent="0.2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</row>
    <row r="1184" spans="1:14" x14ac:dyDescent="0.2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</row>
    <row r="1185" spans="1:14" x14ac:dyDescent="0.2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</row>
    <row r="1186" spans="1:14" x14ac:dyDescent="0.2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</row>
    <row r="1187" spans="1:14" x14ac:dyDescent="0.2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</row>
    <row r="1188" spans="1:14" x14ac:dyDescent="0.2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</row>
    <row r="1189" spans="1:14" x14ac:dyDescent="0.2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</row>
    <row r="1190" spans="1:14" x14ac:dyDescent="0.2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</row>
    <row r="1191" spans="1:14" x14ac:dyDescent="0.2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</row>
    <row r="1192" spans="1:14" x14ac:dyDescent="0.2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</row>
    <row r="1193" spans="1:14" x14ac:dyDescent="0.2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</row>
    <row r="1194" spans="1:14" x14ac:dyDescent="0.2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</row>
    <row r="1195" spans="1:14" x14ac:dyDescent="0.2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</row>
    <row r="1196" spans="1:14" x14ac:dyDescent="0.2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</row>
    <row r="1197" spans="1:14" x14ac:dyDescent="0.2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</row>
    <row r="1198" spans="1:14" x14ac:dyDescent="0.2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</row>
    <row r="1199" spans="1:14" x14ac:dyDescent="0.2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</row>
    <row r="1200" spans="1:14" x14ac:dyDescent="0.2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</row>
    <row r="1201" spans="1:14" x14ac:dyDescent="0.2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</row>
    <row r="1202" spans="1:14" x14ac:dyDescent="0.2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</row>
    <row r="1203" spans="1:14" x14ac:dyDescent="0.2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</row>
    <row r="1204" spans="1:14" x14ac:dyDescent="0.2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</row>
    <row r="1205" spans="1:14" x14ac:dyDescent="0.2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</row>
    <row r="1206" spans="1:14" x14ac:dyDescent="0.2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</row>
    <row r="1207" spans="1:14" x14ac:dyDescent="0.2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</row>
    <row r="1208" spans="1:14" x14ac:dyDescent="0.2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</row>
    <row r="1209" spans="1:14" x14ac:dyDescent="0.2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</row>
    <row r="1210" spans="1:14" x14ac:dyDescent="0.2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</row>
    <row r="1211" spans="1:14" x14ac:dyDescent="0.2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</row>
    <row r="1212" spans="1:14" x14ac:dyDescent="0.2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</row>
    <row r="1213" spans="1:14" x14ac:dyDescent="0.2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</row>
    <row r="1214" spans="1:14" x14ac:dyDescent="0.2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</row>
    <row r="1215" spans="1:14" x14ac:dyDescent="0.2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</row>
    <row r="1216" spans="1:14" x14ac:dyDescent="0.2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</row>
    <row r="1217" spans="1:14" x14ac:dyDescent="0.2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</row>
    <row r="1218" spans="1:14" x14ac:dyDescent="0.2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</row>
    <row r="1219" spans="1:14" x14ac:dyDescent="0.2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</row>
    <row r="1220" spans="1:14" x14ac:dyDescent="0.2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</row>
    <row r="1221" spans="1:14" x14ac:dyDescent="0.2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</row>
    <row r="1222" spans="1:14" x14ac:dyDescent="0.2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</row>
    <row r="1223" spans="1:14" x14ac:dyDescent="0.2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</row>
    <row r="1224" spans="1:14" x14ac:dyDescent="0.2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</row>
    <row r="1225" spans="1:14" x14ac:dyDescent="0.2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</row>
    <row r="1226" spans="1:14" x14ac:dyDescent="0.2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</row>
    <row r="1227" spans="1:14" x14ac:dyDescent="0.2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</row>
    <row r="1228" spans="1:14" x14ac:dyDescent="0.2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</row>
    <row r="1229" spans="1:14" x14ac:dyDescent="0.2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</row>
    <row r="1230" spans="1:14" x14ac:dyDescent="0.2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</row>
    <row r="1231" spans="1:14" x14ac:dyDescent="0.2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</row>
    <row r="1232" spans="1:14" x14ac:dyDescent="0.2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</row>
    <row r="1233" spans="1:14" x14ac:dyDescent="0.2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</row>
    <row r="1234" spans="1:14" x14ac:dyDescent="0.2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</row>
    <row r="1235" spans="1:14" x14ac:dyDescent="0.2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</row>
    <row r="1236" spans="1:14" x14ac:dyDescent="0.2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</row>
    <row r="1237" spans="1:14" x14ac:dyDescent="0.2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</row>
    <row r="1238" spans="1:14" x14ac:dyDescent="0.2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</row>
    <row r="1239" spans="1:14" x14ac:dyDescent="0.2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</row>
    <row r="1240" spans="1:14" x14ac:dyDescent="0.2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</row>
    <row r="1241" spans="1:14" x14ac:dyDescent="0.2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</row>
    <row r="1242" spans="1:14" x14ac:dyDescent="0.2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</row>
    <row r="1243" spans="1:14" x14ac:dyDescent="0.2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</row>
    <row r="1244" spans="1:14" x14ac:dyDescent="0.2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</row>
    <row r="1245" spans="1:14" x14ac:dyDescent="0.2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</row>
    <row r="1246" spans="1:14" x14ac:dyDescent="0.2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</row>
    <row r="1247" spans="1:14" x14ac:dyDescent="0.2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</row>
    <row r="1248" spans="1:14" x14ac:dyDescent="0.2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</row>
    <row r="1249" spans="1:14" x14ac:dyDescent="0.2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</row>
    <row r="1250" spans="1:14" x14ac:dyDescent="0.2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</row>
    <row r="1251" spans="1:14" x14ac:dyDescent="0.2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</row>
    <row r="1252" spans="1:14" x14ac:dyDescent="0.2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</row>
    <row r="1253" spans="1:14" x14ac:dyDescent="0.2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</row>
    <row r="1254" spans="1:14" x14ac:dyDescent="0.2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</row>
    <row r="1255" spans="1:14" x14ac:dyDescent="0.2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</row>
    <row r="1256" spans="1:14" x14ac:dyDescent="0.2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</row>
    <row r="1257" spans="1:14" x14ac:dyDescent="0.2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</row>
    <row r="1258" spans="1:14" x14ac:dyDescent="0.2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</row>
    <row r="1259" spans="1:14" x14ac:dyDescent="0.2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</row>
    <row r="1260" spans="1:14" x14ac:dyDescent="0.2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</row>
    <row r="1261" spans="1:14" x14ac:dyDescent="0.2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</row>
    <row r="1262" spans="1:14" x14ac:dyDescent="0.2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</row>
    <row r="1263" spans="1:14" x14ac:dyDescent="0.2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</row>
    <row r="1264" spans="1:14" x14ac:dyDescent="0.2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</row>
    <row r="1265" spans="1:14" x14ac:dyDescent="0.2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</row>
    <row r="1266" spans="1:14" x14ac:dyDescent="0.2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</row>
    <row r="1267" spans="1:14" x14ac:dyDescent="0.2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</row>
    <row r="1268" spans="1:14" x14ac:dyDescent="0.2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</row>
    <row r="1269" spans="1:14" x14ac:dyDescent="0.2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</row>
    <row r="1270" spans="1:14" x14ac:dyDescent="0.2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</row>
    <row r="1271" spans="1:14" x14ac:dyDescent="0.2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</row>
    <row r="1272" spans="1:14" x14ac:dyDescent="0.2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</row>
    <row r="1273" spans="1:14" x14ac:dyDescent="0.2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</row>
    <row r="1274" spans="1:14" x14ac:dyDescent="0.2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</row>
    <row r="1275" spans="1:14" x14ac:dyDescent="0.2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</row>
    <row r="1276" spans="1:14" x14ac:dyDescent="0.2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</row>
    <row r="1277" spans="1:14" x14ac:dyDescent="0.2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</row>
    <row r="1278" spans="1:14" x14ac:dyDescent="0.2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</row>
    <row r="1279" spans="1:14" x14ac:dyDescent="0.2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</row>
    <row r="1280" spans="1:14" x14ac:dyDescent="0.2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</row>
    <row r="1281" spans="1:14" x14ac:dyDescent="0.2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</row>
    <row r="1282" spans="1:14" x14ac:dyDescent="0.2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</row>
    <row r="1283" spans="1:14" x14ac:dyDescent="0.2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</row>
    <row r="1284" spans="1:14" x14ac:dyDescent="0.2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</row>
    <row r="1285" spans="1:14" x14ac:dyDescent="0.2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</row>
    <row r="1286" spans="1:14" x14ac:dyDescent="0.2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</row>
    <row r="1287" spans="1:14" x14ac:dyDescent="0.2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</row>
    <row r="1288" spans="1:14" x14ac:dyDescent="0.2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</row>
    <row r="1289" spans="1:14" x14ac:dyDescent="0.2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</row>
    <row r="1290" spans="1:14" x14ac:dyDescent="0.2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</row>
    <row r="1291" spans="1:14" x14ac:dyDescent="0.2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</row>
    <row r="1292" spans="1:14" x14ac:dyDescent="0.2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</row>
    <row r="1293" spans="1:14" x14ac:dyDescent="0.2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</row>
    <row r="1294" spans="1:14" x14ac:dyDescent="0.2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</row>
    <row r="1295" spans="1:14" x14ac:dyDescent="0.2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</row>
    <row r="1296" spans="1:14" x14ac:dyDescent="0.2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</row>
    <row r="1297" spans="1:14" x14ac:dyDescent="0.2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</row>
    <row r="1298" spans="1:14" x14ac:dyDescent="0.2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</row>
    <row r="1299" spans="1:14" x14ac:dyDescent="0.2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</row>
    <row r="1300" spans="1:14" x14ac:dyDescent="0.2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</row>
    <row r="1301" spans="1:14" x14ac:dyDescent="0.2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</row>
    <row r="1302" spans="1:14" x14ac:dyDescent="0.2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</row>
    <row r="1303" spans="1:14" x14ac:dyDescent="0.2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</row>
    <row r="1304" spans="1:14" x14ac:dyDescent="0.2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</row>
    <row r="1305" spans="1:14" x14ac:dyDescent="0.2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</row>
    <row r="1306" spans="1:14" x14ac:dyDescent="0.2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</row>
    <row r="1307" spans="1:14" x14ac:dyDescent="0.2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</row>
    <row r="1308" spans="1:14" x14ac:dyDescent="0.2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</row>
    <row r="1309" spans="1:14" x14ac:dyDescent="0.2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</row>
    <row r="1310" spans="1:14" x14ac:dyDescent="0.2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</row>
    <row r="1311" spans="1:14" x14ac:dyDescent="0.2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</row>
    <row r="1312" spans="1:14" x14ac:dyDescent="0.2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</row>
    <row r="1313" spans="1:14" x14ac:dyDescent="0.2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</row>
    <row r="1314" spans="1:14" x14ac:dyDescent="0.2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</row>
    <row r="1315" spans="1:14" x14ac:dyDescent="0.2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</row>
    <row r="1316" spans="1:14" x14ac:dyDescent="0.2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</row>
    <row r="1317" spans="1:14" x14ac:dyDescent="0.2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</row>
    <row r="1318" spans="1:14" x14ac:dyDescent="0.2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</row>
    <row r="1319" spans="1:14" x14ac:dyDescent="0.2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</row>
    <row r="1320" spans="1:14" x14ac:dyDescent="0.2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</row>
    <row r="1321" spans="1:14" x14ac:dyDescent="0.2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</row>
    <row r="1322" spans="1:14" x14ac:dyDescent="0.2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</row>
    <row r="1323" spans="1:14" x14ac:dyDescent="0.2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</row>
    <row r="1324" spans="1:14" x14ac:dyDescent="0.2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</row>
    <row r="1325" spans="1:14" x14ac:dyDescent="0.2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</row>
    <row r="1326" spans="1:14" x14ac:dyDescent="0.2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</row>
    <row r="1327" spans="1:14" x14ac:dyDescent="0.2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</row>
    <row r="1328" spans="1:14" x14ac:dyDescent="0.2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</row>
    <row r="1329" spans="1:14" x14ac:dyDescent="0.2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</row>
    <row r="1330" spans="1:14" x14ac:dyDescent="0.2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</row>
    <row r="1331" spans="1:14" x14ac:dyDescent="0.2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</row>
    <row r="1332" spans="1:14" x14ac:dyDescent="0.2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</row>
    <row r="1333" spans="1:14" x14ac:dyDescent="0.2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</row>
    <row r="1334" spans="1:14" x14ac:dyDescent="0.2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</row>
    <row r="1335" spans="1:14" x14ac:dyDescent="0.2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</row>
    <row r="1336" spans="1:14" x14ac:dyDescent="0.2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</row>
    <row r="1337" spans="1:14" x14ac:dyDescent="0.2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</row>
    <row r="1338" spans="1:14" x14ac:dyDescent="0.2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</row>
    <row r="1339" spans="1:14" x14ac:dyDescent="0.2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</row>
    <row r="1340" spans="1:14" x14ac:dyDescent="0.2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</row>
    <row r="1341" spans="1:14" x14ac:dyDescent="0.2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</row>
    <row r="1342" spans="1:14" x14ac:dyDescent="0.2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</row>
    <row r="1343" spans="1:14" x14ac:dyDescent="0.2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</row>
    <row r="1344" spans="1:14" x14ac:dyDescent="0.2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</row>
    <row r="1345" spans="1:14" x14ac:dyDescent="0.2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</row>
    <row r="1346" spans="1:14" x14ac:dyDescent="0.2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</row>
    <row r="1347" spans="1:14" x14ac:dyDescent="0.2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</row>
    <row r="1348" spans="1:14" x14ac:dyDescent="0.2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</row>
    <row r="1349" spans="1:14" x14ac:dyDescent="0.2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</row>
    <row r="1350" spans="1:14" x14ac:dyDescent="0.2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</row>
    <row r="1351" spans="1:14" x14ac:dyDescent="0.2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</row>
    <row r="1352" spans="1:14" x14ac:dyDescent="0.2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</row>
    <row r="1353" spans="1:14" x14ac:dyDescent="0.2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</row>
    <row r="1354" spans="1:14" x14ac:dyDescent="0.2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</row>
    <row r="1355" spans="1:14" x14ac:dyDescent="0.2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</row>
    <row r="1356" spans="1:14" x14ac:dyDescent="0.2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</row>
    <row r="1357" spans="1:14" x14ac:dyDescent="0.2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</row>
    <row r="1358" spans="1:14" x14ac:dyDescent="0.2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</row>
    <row r="1359" spans="1:14" x14ac:dyDescent="0.2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</row>
    <row r="1360" spans="1:14" x14ac:dyDescent="0.2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</row>
    <row r="1361" spans="1:14" x14ac:dyDescent="0.2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</row>
    <row r="1362" spans="1:14" x14ac:dyDescent="0.2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</row>
    <row r="1363" spans="1:14" x14ac:dyDescent="0.2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</row>
    <row r="1364" spans="1:14" x14ac:dyDescent="0.2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</row>
    <row r="1365" spans="1:14" x14ac:dyDescent="0.2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</row>
    <row r="1366" spans="1:14" x14ac:dyDescent="0.2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</row>
    <row r="1367" spans="1:14" x14ac:dyDescent="0.2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</row>
    <row r="1368" spans="1:14" x14ac:dyDescent="0.2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</row>
    <row r="1369" spans="1:14" x14ac:dyDescent="0.2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</row>
    <row r="1370" spans="1:14" x14ac:dyDescent="0.2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</row>
    <row r="1371" spans="1:14" x14ac:dyDescent="0.2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</row>
    <row r="1372" spans="1:14" x14ac:dyDescent="0.2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</row>
    <row r="1373" spans="1:14" x14ac:dyDescent="0.2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</row>
    <row r="1374" spans="1:14" x14ac:dyDescent="0.2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</row>
    <row r="1375" spans="1:14" x14ac:dyDescent="0.2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</row>
    <row r="1376" spans="1:14" x14ac:dyDescent="0.2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</row>
    <row r="1377" spans="1:14" x14ac:dyDescent="0.2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</row>
    <row r="1378" spans="1:14" x14ac:dyDescent="0.2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</row>
    <row r="1379" spans="1:14" x14ac:dyDescent="0.2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</row>
    <row r="1380" spans="1:14" x14ac:dyDescent="0.2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</row>
    <row r="1381" spans="1:14" x14ac:dyDescent="0.2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</row>
    <row r="1382" spans="1:14" x14ac:dyDescent="0.2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</row>
    <row r="1383" spans="1:14" x14ac:dyDescent="0.2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</row>
    <row r="1384" spans="1:14" x14ac:dyDescent="0.2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</row>
    <row r="1385" spans="1:14" x14ac:dyDescent="0.2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</row>
    <row r="1386" spans="1:14" x14ac:dyDescent="0.2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</row>
    <row r="1387" spans="1:14" x14ac:dyDescent="0.2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</row>
    <row r="1388" spans="1:14" x14ac:dyDescent="0.2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</row>
    <row r="1389" spans="1:14" x14ac:dyDescent="0.2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</row>
    <row r="1390" spans="1:14" x14ac:dyDescent="0.2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</row>
    <row r="1391" spans="1:14" x14ac:dyDescent="0.2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</row>
    <row r="1392" spans="1:14" x14ac:dyDescent="0.2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</row>
    <row r="1393" spans="1:14" x14ac:dyDescent="0.2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</row>
    <row r="1394" spans="1:14" x14ac:dyDescent="0.2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</row>
    <row r="1395" spans="1:14" x14ac:dyDescent="0.2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</row>
    <row r="1396" spans="1:14" x14ac:dyDescent="0.2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</row>
    <row r="1397" spans="1:14" x14ac:dyDescent="0.2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</row>
    <row r="1398" spans="1:14" x14ac:dyDescent="0.2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</row>
    <row r="1399" spans="1:14" x14ac:dyDescent="0.2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</row>
    <row r="1400" spans="1:14" x14ac:dyDescent="0.2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</row>
    <row r="1401" spans="1:14" x14ac:dyDescent="0.2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</row>
    <row r="1402" spans="1:14" x14ac:dyDescent="0.2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</row>
    <row r="1403" spans="1:14" x14ac:dyDescent="0.2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</row>
    <row r="1404" spans="1:14" x14ac:dyDescent="0.2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</row>
    <row r="1405" spans="1:14" x14ac:dyDescent="0.2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</row>
    <row r="1406" spans="1:14" x14ac:dyDescent="0.2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</row>
    <row r="1407" spans="1:14" x14ac:dyDescent="0.2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</row>
    <row r="1408" spans="1:14" x14ac:dyDescent="0.2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</row>
    <row r="1409" spans="1:14" x14ac:dyDescent="0.2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</row>
    <row r="1410" spans="1:14" x14ac:dyDescent="0.2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</row>
    <row r="1411" spans="1:14" x14ac:dyDescent="0.2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</row>
    <row r="1412" spans="1:14" x14ac:dyDescent="0.2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</row>
    <row r="1413" spans="1:14" x14ac:dyDescent="0.2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</row>
    <row r="1414" spans="1:14" x14ac:dyDescent="0.2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</row>
    <row r="1415" spans="1:14" x14ac:dyDescent="0.2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</row>
    <row r="1416" spans="1:14" x14ac:dyDescent="0.2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</row>
    <row r="1417" spans="1:14" x14ac:dyDescent="0.2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</row>
    <row r="1418" spans="1:14" x14ac:dyDescent="0.2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</row>
    <row r="1419" spans="1:14" x14ac:dyDescent="0.2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</row>
    <row r="1420" spans="1:14" x14ac:dyDescent="0.2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</row>
    <row r="1421" spans="1:14" x14ac:dyDescent="0.2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</row>
    <row r="1422" spans="1:14" x14ac:dyDescent="0.2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</row>
    <row r="1423" spans="1:14" x14ac:dyDescent="0.2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</row>
    <row r="1424" spans="1:14" x14ac:dyDescent="0.2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</row>
    <row r="1425" spans="1:14" x14ac:dyDescent="0.2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</row>
    <row r="1426" spans="1:14" x14ac:dyDescent="0.2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</row>
    <row r="1427" spans="1:14" x14ac:dyDescent="0.2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</row>
    <row r="1428" spans="1:14" x14ac:dyDescent="0.2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</row>
    <row r="1429" spans="1:14" x14ac:dyDescent="0.2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</row>
    <row r="1430" spans="1:14" x14ac:dyDescent="0.2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</row>
    <row r="1431" spans="1:14" x14ac:dyDescent="0.2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</row>
    <row r="1432" spans="1:14" x14ac:dyDescent="0.2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</row>
    <row r="1433" spans="1:14" x14ac:dyDescent="0.2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</row>
    <row r="1434" spans="1:14" x14ac:dyDescent="0.2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</row>
    <row r="1435" spans="1:14" x14ac:dyDescent="0.2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</row>
    <row r="1436" spans="1:14" x14ac:dyDescent="0.2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</row>
    <row r="1437" spans="1:14" x14ac:dyDescent="0.2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</row>
    <row r="1438" spans="1:14" x14ac:dyDescent="0.2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</row>
    <row r="1439" spans="1:14" x14ac:dyDescent="0.2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</row>
    <row r="1440" spans="1:14" x14ac:dyDescent="0.2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</row>
    <row r="1441" spans="1:14" x14ac:dyDescent="0.2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</row>
    <row r="1442" spans="1:14" x14ac:dyDescent="0.2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</row>
    <row r="1443" spans="1:14" x14ac:dyDescent="0.2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</row>
    <row r="1444" spans="1:14" x14ac:dyDescent="0.2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</row>
    <row r="1445" spans="1:14" x14ac:dyDescent="0.2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</row>
    <row r="1446" spans="1:14" x14ac:dyDescent="0.2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</row>
    <row r="1447" spans="1:14" x14ac:dyDescent="0.2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</row>
    <row r="1448" spans="1:14" x14ac:dyDescent="0.2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</row>
    <row r="1449" spans="1:14" x14ac:dyDescent="0.2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</row>
    <row r="1450" spans="1:14" x14ac:dyDescent="0.2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</row>
    <row r="1451" spans="1:14" x14ac:dyDescent="0.2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</row>
    <row r="1452" spans="1:14" x14ac:dyDescent="0.2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</row>
    <row r="1453" spans="1:14" x14ac:dyDescent="0.2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</row>
    <row r="1454" spans="1:14" x14ac:dyDescent="0.2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</row>
    <row r="1455" spans="1:14" x14ac:dyDescent="0.2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</row>
    <row r="1456" spans="1:14" x14ac:dyDescent="0.2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</row>
    <row r="1457" spans="1:14" x14ac:dyDescent="0.2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</row>
    <row r="1458" spans="1:14" x14ac:dyDescent="0.2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</row>
    <row r="1459" spans="1:14" x14ac:dyDescent="0.2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</row>
    <row r="1460" spans="1:14" x14ac:dyDescent="0.2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</row>
    <row r="1461" spans="1:14" x14ac:dyDescent="0.2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</row>
    <row r="1462" spans="1:14" x14ac:dyDescent="0.2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</row>
    <row r="1463" spans="1:14" x14ac:dyDescent="0.2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</row>
    <row r="1464" spans="1:14" x14ac:dyDescent="0.2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</row>
    <row r="1465" spans="1:14" x14ac:dyDescent="0.2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</row>
    <row r="1466" spans="1:14" x14ac:dyDescent="0.2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</row>
    <row r="1467" spans="1:14" x14ac:dyDescent="0.2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</row>
    <row r="1468" spans="1:14" x14ac:dyDescent="0.2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</row>
    <row r="1469" spans="1:14" x14ac:dyDescent="0.2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</row>
    <row r="1470" spans="1:14" x14ac:dyDescent="0.2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</row>
    <row r="1471" spans="1:14" x14ac:dyDescent="0.2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</row>
    <row r="1472" spans="1:14" x14ac:dyDescent="0.2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</row>
    <row r="1473" spans="1:14" x14ac:dyDescent="0.2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</row>
    <row r="1474" spans="1:14" x14ac:dyDescent="0.2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</row>
    <row r="1475" spans="1:14" x14ac:dyDescent="0.2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</row>
    <row r="1476" spans="1:14" x14ac:dyDescent="0.2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</row>
    <row r="1477" spans="1:14" x14ac:dyDescent="0.2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</row>
    <row r="1478" spans="1:14" x14ac:dyDescent="0.2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</row>
    <row r="1479" spans="1:14" x14ac:dyDescent="0.2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</row>
    <row r="1480" spans="1:14" x14ac:dyDescent="0.2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</row>
    <row r="1481" spans="1:14" x14ac:dyDescent="0.2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</row>
    <row r="1482" spans="1:14" x14ac:dyDescent="0.2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</row>
    <row r="1483" spans="1:14" x14ac:dyDescent="0.2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</row>
    <row r="1484" spans="1:14" x14ac:dyDescent="0.2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</row>
    <row r="1485" spans="1:14" x14ac:dyDescent="0.2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</row>
    <row r="1486" spans="1:14" x14ac:dyDescent="0.2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</row>
    <row r="1487" spans="1:14" x14ac:dyDescent="0.2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</row>
    <row r="1488" spans="1:14" x14ac:dyDescent="0.2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</row>
    <row r="1489" spans="1:14" x14ac:dyDescent="0.2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</row>
    <row r="1490" spans="1:14" x14ac:dyDescent="0.2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</row>
    <row r="1491" spans="1:14" x14ac:dyDescent="0.2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</row>
    <row r="1492" spans="1:14" x14ac:dyDescent="0.2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</row>
    <row r="1493" spans="1:14" x14ac:dyDescent="0.2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</row>
    <row r="1494" spans="1:14" x14ac:dyDescent="0.2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</row>
    <row r="1495" spans="1:14" x14ac:dyDescent="0.2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</row>
    <row r="1496" spans="1:14" x14ac:dyDescent="0.2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</row>
    <row r="1497" spans="1:14" x14ac:dyDescent="0.2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</row>
    <row r="1498" spans="1:14" x14ac:dyDescent="0.2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</row>
    <row r="1499" spans="1:14" x14ac:dyDescent="0.2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</row>
    <row r="1500" spans="1:14" x14ac:dyDescent="0.2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</row>
    <row r="1501" spans="1:14" x14ac:dyDescent="0.2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</row>
    <row r="1502" spans="1:14" x14ac:dyDescent="0.2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</row>
    <row r="1503" spans="1:14" x14ac:dyDescent="0.2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</row>
    <row r="1504" spans="1:14" x14ac:dyDescent="0.2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</row>
    <row r="1505" spans="1:14" x14ac:dyDescent="0.2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</row>
    <row r="1506" spans="1:14" x14ac:dyDescent="0.2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</row>
    <row r="1507" spans="1:14" x14ac:dyDescent="0.2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</row>
    <row r="1508" spans="1:14" x14ac:dyDescent="0.2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</row>
    <row r="1509" spans="1:14" x14ac:dyDescent="0.2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</row>
    <row r="1510" spans="1:14" x14ac:dyDescent="0.2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</row>
    <row r="1511" spans="1:14" x14ac:dyDescent="0.2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</row>
    <row r="1512" spans="1:14" x14ac:dyDescent="0.2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</row>
    <row r="1513" spans="1:14" x14ac:dyDescent="0.2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</row>
    <row r="1514" spans="1:14" x14ac:dyDescent="0.2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</row>
    <row r="1515" spans="1:14" x14ac:dyDescent="0.2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</row>
    <row r="1516" spans="1:14" x14ac:dyDescent="0.2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</row>
    <row r="1517" spans="1:14" x14ac:dyDescent="0.2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</row>
    <row r="1518" spans="1:14" x14ac:dyDescent="0.2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</row>
    <row r="1519" spans="1:14" x14ac:dyDescent="0.2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</row>
    <row r="1520" spans="1:14" x14ac:dyDescent="0.2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</row>
    <row r="1521" spans="1:14" x14ac:dyDescent="0.2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</row>
    <row r="1522" spans="1:14" x14ac:dyDescent="0.2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</row>
    <row r="1523" spans="1:14" x14ac:dyDescent="0.2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</row>
    <row r="1524" spans="1:14" x14ac:dyDescent="0.2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</row>
    <row r="1525" spans="1:14" x14ac:dyDescent="0.2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</row>
    <row r="1526" spans="1:14" x14ac:dyDescent="0.2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</row>
    <row r="1527" spans="1:14" x14ac:dyDescent="0.2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</row>
    <row r="1528" spans="1:14" x14ac:dyDescent="0.2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</row>
    <row r="1529" spans="1:14" x14ac:dyDescent="0.2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</row>
    <row r="1530" spans="1:14" x14ac:dyDescent="0.2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</row>
    <row r="1531" spans="1:14" x14ac:dyDescent="0.2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</row>
    <row r="1532" spans="1:14" x14ac:dyDescent="0.2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</row>
    <row r="1533" spans="1:14" x14ac:dyDescent="0.2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</row>
    <row r="1534" spans="1:14" x14ac:dyDescent="0.2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</row>
    <row r="1535" spans="1:14" x14ac:dyDescent="0.2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</row>
    <row r="1536" spans="1:14" x14ac:dyDescent="0.2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</row>
    <row r="1537" spans="1:14" x14ac:dyDescent="0.2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</row>
    <row r="1538" spans="1:14" x14ac:dyDescent="0.2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</row>
    <row r="1539" spans="1:14" x14ac:dyDescent="0.2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</row>
    <row r="1540" spans="1:14" x14ac:dyDescent="0.2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</row>
    <row r="1541" spans="1:14" x14ac:dyDescent="0.2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</row>
    <row r="1542" spans="1:14" x14ac:dyDescent="0.2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</row>
    <row r="1543" spans="1:14" x14ac:dyDescent="0.2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</row>
    <row r="1544" spans="1:14" x14ac:dyDescent="0.2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</row>
    <row r="1545" spans="1:14" x14ac:dyDescent="0.2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</row>
    <row r="1546" spans="1:14" x14ac:dyDescent="0.2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</row>
    <row r="1547" spans="1:14" x14ac:dyDescent="0.2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</row>
    <row r="1548" spans="1:14" x14ac:dyDescent="0.2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</row>
    <row r="1549" spans="1:14" x14ac:dyDescent="0.2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</row>
    <row r="1550" spans="1:14" x14ac:dyDescent="0.2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</row>
    <row r="1551" spans="1:14" x14ac:dyDescent="0.2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</row>
    <row r="1552" spans="1:14" x14ac:dyDescent="0.2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</row>
    <row r="1553" spans="1:14" x14ac:dyDescent="0.2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</row>
    <row r="1554" spans="1:14" x14ac:dyDescent="0.2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</row>
    <row r="1555" spans="1:14" x14ac:dyDescent="0.2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</row>
    <row r="1556" spans="1:14" x14ac:dyDescent="0.2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</row>
    <row r="1557" spans="1:14" x14ac:dyDescent="0.2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</row>
    <row r="1558" spans="1:14" x14ac:dyDescent="0.2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</row>
    <row r="1559" spans="1:14" x14ac:dyDescent="0.2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</row>
    <row r="1560" spans="1:14" x14ac:dyDescent="0.2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</row>
    <row r="1561" spans="1:14" x14ac:dyDescent="0.2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</row>
    <row r="1562" spans="1:14" x14ac:dyDescent="0.2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</row>
    <row r="1563" spans="1:14" x14ac:dyDescent="0.2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</row>
    <row r="1564" spans="1:14" x14ac:dyDescent="0.2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</row>
    <row r="1565" spans="1:14" x14ac:dyDescent="0.2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</row>
    <row r="1566" spans="1:14" x14ac:dyDescent="0.2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</row>
    <row r="1567" spans="1:14" x14ac:dyDescent="0.2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</row>
    <row r="1568" spans="1:14" x14ac:dyDescent="0.2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</row>
    <row r="1569" spans="1:14" x14ac:dyDescent="0.2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</row>
    <row r="1570" spans="1:14" x14ac:dyDescent="0.2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</row>
    <row r="1571" spans="1:14" x14ac:dyDescent="0.2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</row>
    <row r="1572" spans="1:14" x14ac:dyDescent="0.2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</row>
    <row r="1573" spans="1:14" x14ac:dyDescent="0.2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</row>
    <row r="1574" spans="1:14" x14ac:dyDescent="0.2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</row>
    <row r="1575" spans="1:14" x14ac:dyDescent="0.2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</row>
    <row r="1576" spans="1:14" x14ac:dyDescent="0.2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</row>
    <row r="1577" spans="1:14" x14ac:dyDescent="0.2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</row>
    <row r="1578" spans="1:14" x14ac:dyDescent="0.2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</row>
    <row r="1579" spans="1:14" x14ac:dyDescent="0.2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</row>
    <row r="1580" spans="1:14" x14ac:dyDescent="0.2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</row>
    <row r="1581" spans="1:14" x14ac:dyDescent="0.2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</row>
    <row r="1582" spans="1:14" x14ac:dyDescent="0.2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</row>
    <row r="1583" spans="1:14" x14ac:dyDescent="0.2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</row>
    <row r="1584" spans="1:14" x14ac:dyDescent="0.2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</row>
    <row r="1585" spans="1:14" x14ac:dyDescent="0.2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</row>
    <row r="1586" spans="1:14" x14ac:dyDescent="0.2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</row>
    <row r="1587" spans="1:14" x14ac:dyDescent="0.2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</row>
    <row r="1588" spans="1:14" x14ac:dyDescent="0.2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</row>
    <row r="1589" spans="1:14" x14ac:dyDescent="0.2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</row>
    <row r="1590" spans="1:14" x14ac:dyDescent="0.2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</row>
    <row r="1591" spans="1:14" x14ac:dyDescent="0.2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</row>
    <row r="1592" spans="1:14" x14ac:dyDescent="0.2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</row>
    <row r="1593" spans="1:14" x14ac:dyDescent="0.2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</row>
    <row r="1594" spans="1:14" x14ac:dyDescent="0.2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</row>
    <row r="1595" spans="1:14" x14ac:dyDescent="0.2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</row>
    <row r="1596" spans="1:14" x14ac:dyDescent="0.2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</row>
    <row r="1597" spans="1:14" x14ac:dyDescent="0.2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</row>
    <row r="1598" spans="1:14" x14ac:dyDescent="0.2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</row>
    <row r="1599" spans="1:14" x14ac:dyDescent="0.2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</row>
    <row r="1600" spans="1:14" x14ac:dyDescent="0.2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</row>
    <row r="1601" spans="1:14" x14ac:dyDescent="0.2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</row>
    <row r="1602" spans="1:14" x14ac:dyDescent="0.2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</row>
    <row r="1603" spans="1:14" x14ac:dyDescent="0.2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</row>
    <row r="1604" spans="1:14" x14ac:dyDescent="0.2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</row>
    <row r="1605" spans="1:14" x14ac:dyDescent="0.2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</row>
    <row r="1606" spans="1:14" x14ac:dyDescent="0.2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</row>
    <row r="1607" spans="1:14" x14ac:dyDescent="0.2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</row>
    <row r="1608" spans="1:14" x14ac:dyDescent="0.2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</row>
    <row r="1609" spans="1:14" x14ac:dyDescent="0.2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</row>
    <row r="1610" spans="1:14" x14ac:dyDescent="0.2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</row>
    <row r="1611" spans="1:14" x14ac:dyDescent="0.2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</row>
    <row r="1612" spans="1:14" x14ac:dyDescent="0.2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</row>
    <row r="1613" spans="1:14" x14ac:dyDescent="0.2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</row>
    <row r="1614" spans="1:14" x14ac:dyDescent="0.2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</row>
    <row r="1615" spans="1:14" x14ac:dyDescent="0.2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</row>
    <row r="1616" spans="1:14" x14ac:dyDescent="0.2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</row>
    <row r="1617" spans="1:14" x14ac:dyDescent="0.2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</row>
    <row r="1618" spans="1:14" x14ac:dyDescent="0.2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</row>
    <row r="1619" spans="1:14" x14ac:dyDescent="0.2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</row>
    <row r="1620" spans="1:14" x14ac:dyDescent="0.2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</row>
    <row r="1621" spans="1:14" x14ac:dyDescent="0.2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</row>
    <row r="1622" spans="1:14" x14ac:dyDescent="0.2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</row>
    <row r="1623" spans="1:14" x14ac:dyDescent="0.2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</row>
    <row r="1624" spans="1:14" x14ac:dyDescent="0.2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</row>
    <row r="1625" spans="1:14" x14ac:dyDescent="0.2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</row>
    <row r="1626" spans="1:14" x14ac:dyDescent="0.2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</row>
    <row r="1627" spans="1:14" x14ac:dyDescent="0.2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</row>
    <row r="1628" spans="1:14" x14ac:dyDescent="0.2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</row>
    <row r="1629" spans="1:14" x14ac:dyDescent="0.2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</row>
    <row r="1630" spans="1:14" x14ac:dyDescent="0.2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</row>
    <row r="1631" spans="1:14" x14ac:dyDescent="0.2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</row>
    <row r="1632" spans="1:14" x14ac:dyDescent="0.2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</row>
    <row r="1633" spans="1:14" x14ac:dyDescent="0.2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</row>
    <row r="1634" spans="1:14" x14ac:dyDescent="0.2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</row>
    <row r="1635" spans="1:14" x14ac:dyDescent="0.2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</row>
    <row r="1636" spans="1:14" x14ac:dyDescent="0.2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</row>
    <row r="1637" spans="1:14" x14ac:dyDescent="0.2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</row>
    <row r="1638" spans="1:14" x14ac:dyDescent="0.2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</row>
    <row r="1639" spans="1:14" x14ac:dyDescent="0.2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</row>
    <row r="1640" spans="1:14" x14ac:dyDescent="0.2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</row>
    <row r="1641" spans="1:14" x14ac:dyDescent="0.2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</row>
    <row r="1642" spans="1:14" x14ac:dyDescent="0.2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</row>
    <row r="1643" spans="1:14" x14ac:dyDescent="0.2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</row>
    <row r="1644" spans="1:14" x14ac:dyDescent="0.2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</row>
    <row r="1645" spans="1:14" x14ac:dyDescent="0.2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</row>
    <row r="1646" spans="1:14" x14ac:dyDescent="0.2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</row>
    <row r="1647" spans="1:14" x14ac:dyDescent="0.2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</row>
    <row r="1648" spans="1:14" x14ac:dyDescent="0.2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</row>
    <row r="1649" spans="1:14" x14ac:dyDescent="0.2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</row>
    <row r="1650" spans="1:14" x14ac:dyDescent="0.2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</row>
    <row r="1651" spans="1:14" x14ac:dyDescent="0.2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</row>
    <row r="1652" spans="1:14" x14ac:dyDescent="0.2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</row>
    <row r="1653" spans="1:14" x14ac:dyDescent="0.2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</row>
    <row r="1654" spans="1:14" x14ac:dyDescent="0.2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</row>
    <row r="1655" spans="1:14" x14ac:dyDescent="0.2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</row>
    <row r="1656" spans="1:14" x14ac:dyDescent="0.2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</row>
    <row r="1657" spans="1:14" x14ac:dyDescent="0.2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</row>
    <row r="1658" spans="1:14" x14ac:dyDescent="0.2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</row>
    <row r="1659" spans="1:14" x14ac:dyDescent="0.2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</row>
    <row r="1660" spans="1:14" x14ac:dyDescent="0.2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</row>
    <row r="1661" spans="1:14" x14ac:dyDescent="0.2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</row>
    <row r="1662" spans="1:14" x14ac:dyDescent="0.2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</row>
    <row r="1663" spans="1:14" x14ac:dyDescent="0.2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</row>
    <row r="1664" spans="1:14" x14ac:dyDescent="0.2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</row>
    <row r="1665" spans="1:14" x14ac:dyDescent="0.2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</row>
    <row r="1666" spans="1:14" x14ac:dyDescent="0.2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</row>
    <row r="1667" spans="1:14" x14ac:dyDescent="0.2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</row>
    <row r="1668" spans="1:14" x14ac:dyDescent="0.2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</row>
    <row r="1669" spans="1:14" x14ac:dyDescent="0.2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</row>
    <row r="1670" spans="1:14" x14ac:dyDescent="0.2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</row>
    <row r="1671" spans="1:14" x14ac:dyDescent="0.2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</row>
    <row r="1672" spans="1:14" x14ac:dyDescent="0.2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</row>
    <row r="1673" spans="1:14" x14ac:dyDescent="0.2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</row>
    <row r="1674" spans="1:14" x14ac:dyDescent="0.2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</row>
    <row r="1675" spans="1:14" x14ac:dyDescent="0.2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</row>
    <row r="1676" spans="1:14" x14ac:dyDescent="0.2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</row>
    <row r="1677" spans="1:14" x14ac:dyDescent="0.2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</row>
    <row r="1678" spans="1:14" x14ac:dyDescent="0.2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</row>
    <row r="1679" spans="1:14" x14ac:dyDescent="0.2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</row>
    <row r="1680" spans="1:14" x14ac:dyDescent="0.2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</row>
    <row r="1681" spans="1:14" x14ac:dyDescent="0.2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</row>
    <row r="1682" spans="1:14" x14ac:dyDescent="0.2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</row>
    <row r="1683" spans="1:14" x14ac:dyDescent="0.2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</row>
    <row r="1684" spans="1:14" x14ac:dyDescent="0.2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</row>
    <row r="1685" spans="1:14" x14ac:dyDescent="0.2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</row>
    <row r="1686" spans="1:14" x14ac:dyDescent="0.2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</row>
    <row r="1687" spans="1:14" x14ac:dyDescent="0.2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</row>
    <row r="1688" spans="1:14" x14ac:dyDescent="0.2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</row>
    <row r="1689" spans="1:14" x14ac:dyDescent="0.2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</row>
    <row r="1690" spans="1:14" x14ac:dyDescent="0.2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</row>
    <row r="1691" spans="1:14" x14ac:dyDescent="0.2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</row>
    <row r="1692" spans="1:14" x14ac:dyDescent="0.2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</row>
    <row r="1693" spans="1:14" x14ac:dyDescent="0.2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</row>
    <row r="1694" spans="1:14" x14ac:dyDescent="0.2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</row>
    <row r="1695" spans="1:14" x14ac:dyDescent="0.2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</row>
    <row r="1696" spans="1:14" x14ac:dyDescent="0.2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</row>
    <row r="1697" spans="1:14" x14ac:dyDescent="0.2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</row>
    <row r="1698" spans="1:14" x14ac:dyDescent="0.2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</row>
    <row r="1699" spans="1:14" x14ac:dyDescent="0.2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</row>
    <row r="1700" spans="1:14" x14ac:dyDescent="0.2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</row>
    <row r="1701" spans="1:14" x14ac:dyDescent="0.2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</row>
    <row r="1702" spans="1:14" x14ac:dyDescent="0.2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</row>
    <row r="1703" spans="1:14" x14ac:dyDescent="0.2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</row>
    <row r="1704" spans="1:14" x14ac:dyDescent="0.2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</row>
    <row r="1705" spans="1:14" x14ac:dyDescent="0.2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</row>
    <row r="1706" spans="1:14" x14ac:dyDescent="0.2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</row>
    <row r="1707" spans="1:14" x14ac:dyDescent="0.2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</row>
    <row r="1708" spans="1:14" x14ac:dyDescent="0.2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</row>
    <row r="1709" spans="1:14" x14ac:dyDescent="0.2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</row>
    <row r="1710" spans="1:14" x14ac:dyDescent="0.2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</row>
    <row r="1711" spans="1:14" x14ac:dyDescent="0.2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</row>
    <row r="1712" spans="1:14" x14ac:dyDescent="0.2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</row>
    <row r="1713" spans="1:14" x14ac:dyDescent="0.2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</row>
    <row r="1714" spans="1:14" x14ac:dyDescent="0.2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</row>
    <row r="1715" spans="1:14" x14ac:dyDescent="0.2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</row>
    <row r="1716" spans="1:14" x14ac:dyDescent="0.2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</row>
    <row r="1717" spans="1:14" x14ac:dyDescent="0.2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</row>
    <row r="1718" spans="1:14" x14ac:dyDescent="0.2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</row>
    <row r="1719" spans="1:14" x14ac:dyDescent="0.2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</row>
    <row r="1720" spans="1:14" x14ac:dyDescent="0.2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</row>
    <row r="1721" spans="1:14" x14ac:dyDescent="0.2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</row>
    <row r="1722" spans="1:14" x14ac:dyDescent="0.2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</row>
    <row r="1723" spans="1:14" x14ac:dyDescent="0.2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</row>
    <row r="1724" spans="1:14" x14ac:dyDescent="0.2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</row>
    <row r="1725" spans="1:14" x14ac:dyDescent="0.2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</row>
    <row r="1726" spans="1:14" x14ac:dyDescent="0.2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</row>
    <row r="1727" spans="1:14" x14ac:dyDescent="0.2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</row>
    <row r="1728" spans="1:14" x14ac:dyDescent="0.2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</row>
    <row r="1729" spans="1:14" x14ac:dyDescent="0.2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</row>
    <row r="1730" spans="1:14" x14ac:dyDescent="0.2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</row>
    <row r="1731" spans="1:14" x14ac:dyDescent="0.2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</row>
    <row r="1732" spans="1:14" x14ac:dyDescent="0.2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</row>
    <row r="1733" spans="1:14" x14ac:dyDescent="0.2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</row>
    <row r="1734" spans="1:14" x14ac:dyDescent="0.2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</row>
    <row r="1735" spans="1:14" x14ac:dyDescent="0.2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</row>
    <row r="1736" spans="1:14" x14ac:dyDescent="0.2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</row>
    <row r="1737" spans="1:14" x14ac:dyDescent="0.2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</row>
    <row r="1738" spans="1:14" x14ac:dyDescent="0.2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</row>
    <row r="1739" spans="1:14" x14ac:dyDescent="0.2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</row>
    <row r="1740" spans="1:14" x14ac:dyDescent="0.2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</row>
    <row r="1741" spans="1:14" x14ac:dyDescent="0.2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</row>
    <row r="1742" spans="1:14" x14ac:dyDescent="0.2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</row>
    <row r="1743" spans="1:14" x14ac:dyDescent="0.2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</row>
    <row r="1744" spans="1:14" x14ac:dyDescent="0.2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</row>
    <row r="1745" spans="1:14" x14ac:dyDescent="0.2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</row>
    <row r="1746" spans="1:14" x14ac:dyDescent="0.2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</row>
    <row r="1747" spans="1:14" x14ac:dyDescent="0.2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</row>
    <row r="1748" spans="1:14" x14ac:dyDescent="0.2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</row>
    <row r="1749" spans="1:14" x14ac:dyDescent="0.2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</row>
    <row r="1750" spans="1:14" x14ac:dyDescent="0.2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</row>
    <row r="1751" spans="1:14" x14ac:dyDescent="0.2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</row>
    <row r="1752" spans="1:14" x14ac:dyDescent="0.2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</row>
    <row r="1753" spans="1:14" x14ac:dyDescent="0.2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</row>
    <row r="1754" spans="1:14" x14ac:dyDescent="0.2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</row>
    <row r="1755" spans="1:14" x14ac:dyDescent="0.2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</row>
    <row r="1756" spans="1:14" x14ac:dyDescent="0.2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</row>
    <row r="1757" spans="1:14" x14ac:dyDescent="0.2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</row>
    <row r="1758" spans="1:14" x14ac:dyDescent="0.2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</row>
    <row r="1759" spans="1:14" x14ac:dyDescent="0.2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</row>
    <row r="1760" spans="1:14" x14ac:dyDescent="0.2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</row>
    <row r="1761" spans="1:14" x14ac:dyDescent="0.2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</row>
    <row r="1762" spans="1:14" x14ac:dyDescent="0.2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</row>
    <row r="1763" spans="1:14" x14ac:dyDescent="0.2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</row>
    <row r="1764" spans="1:14" x14ac:dyDescent="0.2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</row>
    <row r="1765" spans="1:14" x14ac:dyDescent="0.2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</row>
    <row r="1766" spans="1:14" x14ac:dyDescent="0.2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</row>
    <row r="1767" spans="1:14" x14ac:dyDescent="0.2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</row>
    <row r="1768" spans="1:14" x14ac:dyDescent="0.2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</row>
    <row r="1769" spans="1:14" x14ac:dyDescent="0.2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</row>
    <row r="1770" spans="1:14" x14ac:dyDescent="0.2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</row>
    <row r="1771" spans="1:14" x14ac:dyDescent="0.2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</row>
    <row r="1772" spans="1:14" x14ac:dyDescent="0.2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</row>
    <row r="1773" spans="1:14" x14ac:dyDescent="0.2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</row>
    <row r="1774" spans="1:14" x14ac:dyDescent="0.2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</row>
    <row r="1775" spans="1:14" x14ac:dyDescent="0.2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</row>
    <row r="1776" spans="1:14" x14ac:dyDescent="0.2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</row>
    <row r="1777" spans="1:14" x14ac:dyDescent="0.2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</row>
    <row r="1778" spans="1:14" x14ac:dyDescent="0.2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</row>
    <row r="1779" spans="1:14" x14ac:dyDescent="0.2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</row>
    <row r="1780" spans="1:14" x14ac:dyDescent="0.2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</row>
    <row r="1781" spans="1:14" x14ac:dyDescent="0.2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</row>
    <row r="1782" spans="1:14" x14ac:dyDescent="0.2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</row>
    <row r="1783" spans="1:14" x14ac:dyDescent="0.2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</row>
    <row r="1784" spans="1:14" x14ac:dyDescent="0.2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</row>
    <row r="1785" spans="1:14" x14ac:dyDescent="0.2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</row>
    <row r="1786" spans="1:14" x14ac:dyDescent="0.2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</row>
    <row r="1787" spans="1:14" x14ac:dyDescent="0.2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</row>
    <row r="1788" spans="1:14" x14ac:dyDescent="0.2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</row>
    <row r="1789" spans="1:14" x14ac:dyDescent="0.2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</row>
    <row r="1790" spans="1:14" x14ac:dyDescent="0.2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</row>
    <row r="1791" spans="1:14" x14ac:dyDescent="0.2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</row>
    <row r="1792" spans="1:14" x14ac:dyDescent="0.2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</row>
    <row r="1793" spans="1:14" x14ac:dyDescent="0.2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</row>
    <row r="1794" spans="1:14" x14ac:dyDescent="0.2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</row>
    <row r="1795" spans="1:14" x14ac:dyDescent="0.2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</row>
    <row r="1796" spans="1:14" x14ac:dyDescent="0.2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</row>
    <row r="1797" spans="1:14" x14ac:dyDescent="0.2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</row>
    <row r="1798" spans="1:14" x14ac:dyDescent="0.2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</row>
    <row r="1799" spans="1:14" x14ac:dyDescent="0.2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</row>
    <row r="1800" spans="1:14" x14ac:dyDescent="0.2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</row>
    <row r="1801" spans="1:14" x14ac:dyDescent="0.2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</row>
    <row r="1802" spans="1:14" x14ac:dyDescent="0.2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</row>
    <row r="1803" spans="1:14" x14ac:dyDescent="0.2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</row>
    <row r="1804" spans="1:14" x14ac:dyDescent="0.2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</row>
    <row r="1805" spans="1:14" x14ac:dyDescent="0.2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</row>
    <row r="1806" spans="1:14" x14ac:dyDescent="0.2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</row>
    <row r="1807" spans="1:14" x14ac:dyDescent="0.2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</row>
    <row r="1808" spans="1:14" x14ac:dyDescent="0.2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</row>
    <row r="1809" spans="1:14" x14ac:dyDescent="0.2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</row>
    <row r="1810" spans="1:14" x14ac:dyDescent="0.2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</row>
    <row r="1811" spans="1:14" x14ac:dyDescent="0.2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</row>
    <row r="1812" spans="1:14" x14ac:dyDescent="0.2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</row>
    <row r="1813" spans="1:14" x14ac:dyDescent="0.2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</row>
    <row r="1814" spans="1:14" x14ac:dyDescent="0.2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</row>
    <row r="1815" spans="1:14" x14ac:dyDescent="0.2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</row>
    <row r="1816" spans="1:14" x14ac:dyDescent="0.2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</row>
    <row r="1817" spans="1:14" x14ac:dyDescent="0.2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</row>
    <row r="1818" spans="1:14" x14ac:dyDescent="0.2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</row>
    <row r="1819" spans="1:14" x14ac:dyDescent="0.2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</row>
    <row r="1820" spans="1:14" x14ac:dyDescent="0.2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</row>
    <row r="1821" spans="1:14" x14ac:dyDescent="0.2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</row>
    <row r="1822" spans="1:14" x14ac:dyDescent="0.2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</row>
    <row r="1823" spans="1:14" x14ac:dyDescent="0.2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</row>
    <row r="1824" spans="1:14" x14ac:dyDescent="0.2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</row>
    <row r="1825" spans="1:14" x14ac:dyDescent="0.2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</row>
    <row r="1826" spans="1:14" x14ac:dyDescent="0.2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</row>
    <row r="1827" spans="1:14" x14ac:dyDescent="0.2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</row>
    <row r="1828" spans="1:14" x14ac:dyDescent="0.2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</row>
    <row r="1829" spans="1:14" x14ac:dyDescent="0.2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</row>
    <row r="1830" spans="1:14" x14ac:dyDescent="0.2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</row>
    <row r="1831" spans="1:14" x14ac:dyDescent="0.2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</row>
    <row r="1832" spans="1:14" x14ac:dyDescent="0.2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</row>
    <row r="1833" spans="1:14" x14ac:dyDescent="0.2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</row>
    <row r="1834" spans="1:14" x14ac:dyDescent="0.2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</row>
    <row r="1835" spans="1:14" x14ac:dyDescent="0.2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</row>
    <row r="1836" spans="1:14" x14ac:dyDescent="0.2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</row>
    <row r="1837" spans="1:14" x14ac:dyDescent="0.2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</row>
    <row r="1838" spans="1:14" x14ac:dyDescent="0.2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</row>
    <row r="1839" spans="1:14" x14ac:dyDescent="0.2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</row>
    <row r="1840" spans="1:14" x14ac:dyDescent="0.2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</row>
    <row r="1841" spans="1:14" x14ac:dyDescent="0.2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</row>
    <row r="1842" spans="1:14" x14ac:dyDescent="0.2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</row>
    <row r="1843" spans="1:14" x14ac:dyDescent="0.2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</row>
    <row r="1844" spans="1:14" x14ac:dyDescent="0.2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</row>
    <row r="1845" spans="1:14" x14ac:dyDescent="0.2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</row>
    <row r="1846" spans="1:14" x14ac:dyDescent="0.2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</row>
    <row r="1847" spans="1:14" x14ac:dyDescent="0.2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</row>
    <row r="1848" spans="1:14" x14ac:dyDescent="0.2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</row>
    <row r="1849" spans="1:14" x14ac:dyDescent="0.2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</row>
    <row r="1850" spans="1:14" x14ac:dyDescent="0.2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</row>
    <row r="1851" spans="1:14" x14ac:dyDescent="0.2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</row>
    <row r="1852" spans="1:14" x14ac:dyDescent="0.2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</row>
    <row r="1853" spans="1:14" x14ac:dyDescent="0.2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</row>
    <row r="1854" spans="1:14" x14ac:dyDescent="0.2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</row>
    <row r="1855" spans="1:14" x14ac:dyDescent="0.2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</row>
    <row r="1856" spans="1:14" x14ac:dyDescent="0.2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</row>
    <row r="1857" spans="1:14" x14ac:dyDescent="0.2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</row>
    <row r="1858" spans="1:14" x14ac:dyDescent="0.2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</row>
    <row r="1859" spans="1:14" x14ac:dyDescent="0.2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</row>
    <row r="1860" spans="1:14" x14ac:dyDescent="0.2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</row>
    <row r="1861" spans="1:14" x14ac:dyDescent="0.2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</row>
    <row r="1862" spans="1:14" x14ac:dyDescent="0.2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</row>
    <row r="1863" spans="1:14" x14ac:dyDescent="0.2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</row>
    <row r="1864" spans="1:14" x14ac:dyDescent="0.2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</row>
    <row r="1865" spans="1:14" x14ac:dyDescent="0.2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</row>
    <row r="1866" spans="1:14" x14ac:dyDescent="0.2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</row>
    <row r="1867" spans="1:14" x14ac:dyDescent="0.2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</row>
    <row r="1868" spans="1:14" x14ac:dyDescent="0.2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</row>
    <row r="1869" spans="1:14" x14ac:dyDescent="0.2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</row>
    <row r="1870" spans="1:14" x14ac:dyDescent="0.2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</row>
    <row r="1871" spans="1:14" x14ac:dyDescent="0.2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</row>
    <row r="1872" spans="1:14" x14ac:dyDescent="0.2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</row>
    <row r="1873" spans="1:14" x14ac:dyDescent="0.2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</row>
    <row r="1874" spans="1:14" x14ac:dyDescent="0.2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</row>
    <row r="1875" spans="1:14" x14ac:dyDescent="0.2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</row>
    <row r="1876" spans="1:14" x14ac:dyDescent="0.2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</row>
    <row r="1877" spans="1:14" x14ac:dyDescent="0.2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</row>
    <row r="1878" spans="1:14" x14ac:dyDescent="0.2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</row>
    <row r="1879" spans="1:14" x14ac:dyDescent="0.2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</row>
    <row r="1880" spans="1:14" x14ac:dyDescent="0.2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</row>
    <row r="1881" spans="1:14" x14ac:dyDescent="0.2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</row>
    <row r="1882" spans="1:14" x14ac:dyDescent="0.2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</row>
    <row r="1883" spans="1:14" x14ac:dyDescent="0.2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</row>
    <row r="1884" spans="1:14" x14ac:dyDescent="0.2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</row>
    <row r="1885" spans="1:14" x14ac:dyDescent="0.2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</row>
    <row r="1886" spans="1:14" x14ac:dyDescent="0.2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</row>
    <row r="1887" spans="1:14" x14ac:dyDescent="0.2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</row>
    <row r="1888" spans="1:14" x14ac:dyDescent="0.2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</row>
    <row r="1889" spans="1:14" x14ac:dyDescent="0.2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</row>
    <row r="1890" spans="1:14" x14ac:dyDescent="0.2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</row>
    <row r="1891" spans="1:14" x14ac:dyDescent="0.2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</row>
    <row r="1892" spans="1:14" x14ac:dyDescent="0.2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</row>
    <row r="1893" spans="1:14" x14ac:dyDescent="0.2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</row>
    <row r="1894" spans="1:14" x14ac:dyDescent="0.2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</row>
    <row r="1895" spans="1:14" x14ac:dyDescent="0.2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</row>
    <row r="1896" spans="1:14" x14ac:dyDescent="0.2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</row>
    <row r="1897" spans="1:14" x14ac:dyDescent="0.2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</row>
    <row r="1898" spans="1:14" x14ac:dyDescent="0.2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</row>
    <row r="1899" spans="1:14" x14ac:dyDescent="0.2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</row>
    <row r="1900" spans="1:14" x14ac:dyDescent="0.2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</row>
    <row r="1901" spans="1:14" x14ac:dyDescent="0.2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</row>
    <row r="1902" spans="1:14" x14ac:dyDescent="0.2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</row>
    <row r="1903" spans="1:14" x14ac:dyDescent="0.2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</row>
    <row r="1904" spans="1:14" x14ac:dyDescent="0.2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</row>
    <row r="1905" spans="1:14" x14ac:dyDescent="0.2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</row>
    <row r="1906" spans="1:14" x14ac:dyDescent="0.2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</row>
    <row r="1907" spans="1:14" x14ac:dyDescent="0.2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</row>
    <row r="1908" spans="1:14" x14ac:dyDescent="0.2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</row>
    <row r="1909" spans="1:14" x14ac:dyDescent="0.2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</row>
    <row r="1910" spans="1:14" x14ac:dyDescent="0.2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</row>
    <row r="1911" spans="1:14" x14ac:dyDescent="0.2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</row>
    <row r="1912" spans="1:14" x14ac:dyDescent="0.2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</row>
    <row r="1913" spans="1:14" x14ac:dyDescent="0.2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</row>
    <row r="1914" spans="1:14" x14ac:dyDescent="0.2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</row>
    <row r="1915" spans="1:14" x14ac:dyDescent="0.2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</row>
    <row r="1916" spans="1:14" x14ac:dyDescent="0.2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</row>
    <row r="1917" spans="1:14" x14ac:dyDescent="0.2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</row>
    <row r="1918" spans="1:14" x14ac:dyDescent="0.2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</row>
    <row r="1919" spans="1:14" x14ac:dyDescent="0.2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</row>
    <row r="1920" spans="1:14" x14ac:dyDescent="0.2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</row>
    <row r="1921" spans="1:14" x14ac:dyDescent="0.2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</row>
    <row r="1922" spans="1:14" x14ac:dyDescent="0.2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</row>
    <row r="1923" spans="1:14" x14ac:dyDescent="0.2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</row>
    <row r="1924" spans="1:14" x14ac:dyDescent="0.2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</row>
    <row r="1925" spans="1:14" x14ac:dyDescent="0.2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</row>
    <row r="1926" spans="1:14" x14ac:dyDescent="0.2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</row>
    <row r="1927" spans="1:14" x14ac:dyDescent="0.2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</row>
    <row r="1928" spans="1:14" x14ac:dyDescent="0.2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</row>
    <row r="1929" spans="1:14" x14ac:dyDescent="0.2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</row>
    <row r="1930" spans="1:14" x14ac:dyDescent="0.2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</row>
    <row r="1931" spans="1:14" x14ac:dyDescent="0.2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</row>
    <row r="1932" spans="1:14" x14ac:dyDescent="0.2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</row>
    <row r="1933" spans="1:14" x14ac:dyDescent="0.2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</row>
    <row r="1934" spans="1:14" x14ac:dyDescent="0.2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</row>
    <row r="1935" spans="1:14" x14ac:dyDescent="0.2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</row>
    <row r="1936" spans="1:14" x14ac:dyDescent="0.2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</row>
    <row r="1937" spans="1:14" x14ac:dyDescent="0.2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</row>
    <row r="1938" spans="1:14" x14ac:dyDescent="0.2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</row>
    <row r="1939" spans="1:14" x14ac:dyDescent="0.2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</row>
    <row r="1940" spans="1:14" x14ac:dyDescent="0.2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</row>
    <row r="1941" spans="1:14" x14ac:dyDescent="0.2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</row>
    <row r="1942" spans="1:14" x14ac:dyDescent="0.2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</row>
    <row r="1943" spans="1:14" x14ac:dyDescent="0.2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</row>
    <row r="1944" spans="1:14" x14ac:dyDescent="0.2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</row>
    <row r="1945" spans="1:14" x14ac:dyDescent="0.2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</row>
    <row r="1946" spans="1:14" x14ac:dyDescent="0.2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</row>
    <row r="1947" spans="1:14" x14ac:dyDescent="0.2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</row>
    <row r="1948" spans="1:14" x14ac:dyDescent="0.2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</row>
    <row r="1949" spans="1:14" x14ac:dyDescent="0.2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</row>
    <row r="1950" spans="1:14" x14ac:dyDescent="0.2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</row>
    <row r="1951" spans="1:14" x14ac:dyDescent="0.2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</row>
    <row r="1952" spans="1:14" x14ac:dyDescent="0.2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</row>
    <row r="1953" spans="1:14" x14ac:dyDescent="0.2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</row>
    <row r="1954" spans="1:14" x14ac:dyDescent="0.2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</row>
    <row r="1955" spans="1:14" x14ac:dyDescent="0.2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</row>
    <row r="1956" spans="1:14" x14ac:dyDescent="0.2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</row>
    <row r="1957" spans="1:14" x14ac:dyDescent="0.2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</row>
    <row r="1958" spans="1:14" x14ac:dyDescent="0.2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</row>
    <row r="1959" spans="1:14" x14ac:dyDescent="0.2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</row>
    <row r="1960" spans="1:14" x14ac:dyDescent="0.2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</row>
    <row r="1961" spans="1:14" x14ac:dyDescent="0.2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</row>
    <row r="1962" spans="1:14" x14ac:dyDescent="0.2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</row>
    <row r="1963" spans="1:14" x14ac:dyDescent="0.2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</row>
    <row r="1964" spans="1:14" x14ac:dyDescent="0.2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</row>
    <row r="1965" spans="1:14" x14ac:dyDescent="0.2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</row>
    <row r="1966" spans="1:14" x14ac:dyDescent="0.2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</row>
    <row r="1967" spans="1:14" x14ac:dyDescent="0.2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</row>
    <row r="1968" spans="1:14" x14ac:dyDescent="0.2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</row>
    <row r="1969" spans="1:14" x14ac:dyDescent="0.2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</row>
    <row r="1970" spans="1:14" x14ac:dyDescent="0.2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</row>
    <row r="1971" spans="1:14" x14ac:dyDescent="0.2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</row>
    <row r="1972" spans="1:14" x14ac:dyDescent="0.2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</row>
    <row r="1973" spans="1:14" x14ac:dyDescent="0.2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</row>
    <row r="1974" spans="1:14" x14ac:dyDescent="0.2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</row>
    <row r="1975" spans="1:14" x14ac:dyDescent="0.2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</row>
    <row r="1976" spans="1:14" x14ac:dyDescent="0.2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</row>
    <row r="1977" spans="1:14" x14ac:dyDescent="0.2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</row>
    <row r="1978" spans="1:14" x14ac:dyDescent="0.2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</row>
    <row r="1979" spans="1:14" x14ac:dyDescent="0.2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</row>
    <row r="1980" spans="1:14" x14ac:dyDescent="0.2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</row>
    <row r="1981" spans="1:14" x14ac:dyDescent="0.2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</row>
    <row r="1982" spans="1:14" x14ac:dyDescent="0.2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</row>
    <row r="1983" spans="1:14" x14ac:dyDescent="0.2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</row>
    <row r="1984" spans="1:14" x14ac:dyDescent="0.2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</row>
    <row r="1985" spans="1:14" x14ac:dyDescent="0.2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</row>
    <row r="1986" spans="1:14" x14ac:dyDescent="0.2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</row>
    <row r="1987" spans="1:14" x14ac:dyDescent="0.2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</row>
    <row r="1988" spans="1:14" x14ac:dyDescent="0.2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</row>
    <row r="1989" spans="1:14" x14ac:dyDescent="0.2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</row>
    <row r="1990" spans="1:14" x14ac:dyDescent="0.2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</row>
    <row r="1991" spans="1:14" x14ac:dyDescent="0.2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</row>
    <row r="1992" spans="1:14" x14ac:dyDescent="0.2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</row>
    <row r="1993" spans="1:14" x14ac:dyDescent="0.2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</row>
    <row r="1994" spans="1:14" x14ac:dyDescent="0.2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</row>
    <row r="1995" spans="1:14" x14ac:dyDescent="0.2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</row>
    <row r="1996" spans="1:14" x14ac:dyDescent="0.2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</row>
    <row r="1997" spans="1:14" x14ac:dyDescent="0.2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</row>
    <row r="1998" spans="1:14" x14ac:dyDescent="0.2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</row>
    <row r="1999" spans="1:14" x14ac:dyDescent="0.2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</row>
    <row r="2000" spans="1:14" x14ac:dyDescent="0.2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</row>
    <row r="2001" spans="1:14" x14ac:dyDescent="0.2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</row>
    <row r="2002" spans="1:14" x14ac:dyDescent="0.2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</row>
    <row r="2003" spans="1:14" x14ac:dyDescent="0.2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</row>
    <row r="2004" spans="1:14" x14ac:dyDescent="0.2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</row>
    <row r="2005" spans="1:14" x14ac:dyDescent="0.2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</row>
    <row r="2006" spans="1:14" x14ac:dyDescent="0.2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</row>
    <row r="2007" spans="1:14" x14ac:dyDescent="0.2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</row>
    <row r="2008" spans="1:14" x14ac:dyDescent="0.2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</row>
    <row r="2009" spans="1:14" x14ac:dyDescent="0.2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</row>
    <row r="2010" spans="1:14" x14ac:dyDescent="0.2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</row>
    <row r="2011" spans="1:14" x14ac:dyDescent="0.2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</row>
    <row r="2012" spans="1:14" x14ac:dyDescent="0.2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</row>
    <row r="2013" spans="1:14" x14ac:dyDescent="0.2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</row>
    <row r="2014" spans="1:14" x14ac:dyDescent="0.2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</row>
    <row r="2015" spans="1:14" x14ac:dyDescent="0.2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</row>
    <row r="2016" spans="1:14" x14ac:dyDescent="0.2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</row>
    <row r="2017" spans="1:14" x14ac:dyDescent="0.2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</row>
    <row r="2018" spans="1:14" x14ac:dyDescent="0.2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</row>
    <row r="2019" spans="1:14" x14ac:dyDescent="0.2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</row>
    <row r="2020" spans="1:14" x14ac:dyDescent="0.2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</row>
    <row r="2021" spans="1:14" x14ac:dyDescent="0.2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</row>
    <row r="2022" spans="1:14" x14ac:dyDescent="0.2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</row>
    <row r="2023" spans="1:14" x14ac:dyDescent="0.2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</row>
    <row r="2024" spans="1:14" x14ac:dyDescent="0.2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</row>
    <row r="2025" spans="1:14" x14ac:dyDescent="0.2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</row>
    <row r="2026" spans="1:14" x14ac:dyDescent="0.2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</row>
    <row r="2027" spans="1:14" x14ac:dyDescent="0.2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</row>
    <row r="2028" spans="1:14" x14ac:dyDescent="0.2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</row>
    <row r="2029" spans="1:14" x14ac:dyDescent="0.2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</row>
    <row r="2030" spans="1:14" x14ac:dyDescent="0.2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</row>
    <row r="2031" spans="1:14" x14ac:dyDescent="0.2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</row>
    <row r="2032" spans="1:14" x14ac:dyDescent="0.2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</row>
    <row r="2033" spans="1:14" x14ac:dyDescent="0.2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</row>
    <row r="2034" spans="1:14" x14ac:dyDescent="0.2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</row>
    <row r="2035" spans="1:14" x14ac:dyDescent="0.2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</row>
    <row r="2036" spans="1:14" x14ac:dyDescent="0.2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</row>
    <row r="2037" spans="1:14" x14ac:dyDescent="0.2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</row>
    <row r="2038" spans="1:14" x14ac:dyDescent="0.2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</row>
    <row r="2039" spans="1:14" x14ac:dyDescent="0.2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</row>
    <row r="2040" spans="1:14" x14ac:dyDescent="0.2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</row>
    <row r="2041" spans="1:14" x14ac:dyDescent="0.2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</row>
    <row r="2042" spans="1:14" x14ac:dyDescent="0.2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</row>
    <row r="2043" spans="1:14" x14ac:dyDescent="0.2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</row>
    <row r="2044" spans="1:14" x14ac:dyDescent="0.2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</row>
    <row r="2045" spans="1:14" x14ac:dyDescent="0.2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</row>
    <row r="2046" spans="1:14" x14ac:dyDescent="0.2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</row>
    <row r="2047" spans="1:14" x14ac:dyDescent="0.2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</row>
    <row r="2048" spans="1:14" x14ac:dyDescent="0.2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</row>
    <row r="2049" spans="1:14" x14ac:dyDescent="0.2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</row>
    <row r="2050" spans="1:14" x14ac:dyDescent="0.2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</row>
    <row r="2051" spans="1:14" x14ac:dyDescent="0.2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</row>
    <row r="2052" spans="1:14" x14ac:dyDescent="0.2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</row>
    <row r="2053" spans="1:14" x14ac:dyDescent="0.2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</row>
    <row r="2054" spans="1:14" x14ac:dyDescent="0.2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</row>
    <row r="2055" spans="1:14" x14ac:dyDescent="0.2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</row>
    <row r="2056" spans="1:14" x14ac:dyDescent="0.2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</row>
    <row r="2057" spans="1:14" x14ac:dyDescent="0.2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</row>
    <row r="2058" spans="1:14" x14ac:dyDescent="0.2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</row>
    <row r="2059" spans="1:14" x14ac:dyDescent="0.2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</row>
    <row r="2060" spans="1:14" x14ac:dyDescent="0.2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</row>
    <row r="2061" spans="1:14" x14ac:dyDescent="0.2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</row>
    <row r="2062" spans="1:14" x14ac:dyDescent="0.2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</row>
    <row r="2063" spans="1:14" x14ac:dyDescent="0.2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</row>
    <row r="2064" spans="1:14" x14ac:dyDescent="0.2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</row>
    <row r="2065" spans="1:14" x14ac:dyDescent="0.2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</row>
    <row r="2066" spans="1:14" x14ac:dyDescent="0.2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</row>
    <row r="2067" spans="1:14" x14ac:dyDescent="0.2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</row>
    <row r="2068" spans="1:14" x14ac:dyDescent="0.2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</row>
    <row r="2069" spans="1:14" x14ac:dyDescent="0.2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</row>
    <row r="2070" spans="1:14" x14ac:dyDescent="0.2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</row>
    <row r="2071" spans="1:14" x14ac:dyDescent="0.2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</row>
    <row r="2072" spans="1:14" x14ac:dyDescent="0.2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</row>
    <row r="2073" spans="1:14" x14ac:dyDescent="0.2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</row>
    <row r="2074" spans="1:14" x14ac:dyDescent="0.2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</row>
    <row r="2075" spans="1:14" x14ac:dyDescent="0.2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</row>
    <row r="2076" spans="1:14" x14ac:dyDescent="0.2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</row>
    <row r="2077" spans="1:14" x14ac:dyDescent="0.2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</row>
    <row r="2078" spans="1:14" x14ac:dyDescent="0.2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</row>
    <row r="2079" spans="1:14" x14ac:dyDescent="0.2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</row>
    <row r="2080" spans="1:14" x14ac:dyDescent="0.2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</row>
    <row r="2081" spans="1:14" x14ac:dyDescent="0.2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</row>
    <row r="2082" spans="1:14" x14ac:dyDescent="0.2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</row>
    <row r="2083" spans="1:14" x14ac:dyDescent="0.2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</row>
    <row r="2084" spans="1:14" x14ac:dyDescent="0.2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</row>
    <row r="2085" spans="1:14" x14ac:dyDescent="0.2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</row>
    <row r="2086" spans="1:14" x14ac:dyDescent="0.2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</row>
    <row r="2087" spans="1:14" x14ac:dyDescent="0.2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</row>
    <row r="2088" spans="1:14" x14ac:dyDescent="0.2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</row>
    <row r="2089" spans="1:14" x14ac:dyDescent="0.2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</row>
    <row r="2090" spans="1:14" x14ac:dyDescent="0.2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</row>
    <row r="2091" spans="1:14" x14ac:dyDescent="0.2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</row>
    <row r="2092" spans="1:14" x14ac:dyDescent="0.2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</row>
    <row r="2093" spans="1:14" x14ac:dyDescent="0.2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</row>
    <row r="2094" spans="1:14" x14ac:dyDescent="0.2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</row>
    <row r="2095" spans="1:14" x14ac:dyDescent="0.2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</row>
    <row r="2096" spans="1:14" x14ac:dyDescent="0.2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</row>
    <row r="2097" spans="1:14" x14ac:dyDescent="0.2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</row>
    <row r="2098" spans="1:14" x14ac:dyDescent="0.2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</row>
    <row r="2099" spans="1:14" x14ac:dyDescent="0.2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</row>
    <row r="2100" spans="1:14" x14ac:dyDescent="0.2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</row>
    <row r="2101" spans="1:14" x14ac:dyDescent="0.2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</row>
    <row r="2102" spans="1:14" x14ac:dyDescent="0.2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</row>
    <row r="2103" spans="1:14" x14ac:dyDescent="0.2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</row>
    <row r="2104" spans="1:14" x14ac:dyDescent="0.2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</row>
    <row r="2105" spans="1:14" x14ac:dyDescent="0.2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</row>
    <row r="2106" spans="1:14" x14ac:dyDescent="0.2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</row>
    <row r="2107" spans="1:14" x14ac:dyDescent="0.2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</row>
    <row r="2108" spans="1:14" x14ac:dyDescent="0.2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</row>
    <row r="2109" spans="1:14" x14ac:dyDescent="0.2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</row>
    <row r="2110" spans="1:14" x14ac:dyDescent="0.2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</row>
    <row r="2111" spans="1:14" x14ac:dyDescent="0.2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</row>
    <row r="2112" spans="1:14" x14ac:dyDescent="0.2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</row>
    <row r="2113" spans="1:14" x14ac:dyDescent="0.2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</row>
    <row r="2114" spans="1:14" x14ac:dyDescent="0.2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</row>
    <row r="2115" spans="1:14" x14ac:dyDescent="0.2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</row>
    <row r="2116" spans="1:14" x14ac:dyDescent="0.2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</row>
    <row r="2117" spans="1:14" x14ac:dyDescent="0.2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</row>
    <row r="2118" spans="1:14" x14ac:dyDescent="0.2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</row>
    <row r="2119" spans="1:14" x14ac:dyDescent="0.2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</row>
    <row r="2120" spans="1:14" x14ac:dyDescent="0.2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</row>
    <row r="2121" spans="1:14" x14ac:dyDescent="0.2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</row>
    <row r="2122" spans="1:14" x14ac:dyDescent="0.2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</row>
    <row r="2123" spans="1:14" x14ac:dyDescent="0.2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</row>
    <row r="2124" spans="1:14" x14ac:dyDescent="0.2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</row>
    <row r="2125" spans="1:14" x14ac:dyDescent="0.2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</row>
  </sheetData>
  <mergeCells count="70">
    <mergeCell ref="J33:N33"/>
    <mergeCell ref="J26:N26"/>
    <mergeCell ref="J27:N27"/>
    <mergeCell ref="J28:N28"/>
    <mergeCell ref="J29:N29"/>
    <mergeCell ref="J38:N38"/>
    <mergeCell ref="J34:N34"/>
    <mergeCell ref="J35:N35"/>
    <mergeCell ref="J36:N36"/>
    <mergeCell ref="J37:N37"/>
    <mergeCell ref="J22:N22"/>
    <mergeCell ref="J23:N23"/>
    <mergeCell ref="J24:N24"/>
    <mergeCell ref="J25:N25"/>
    <mergeCell ref="J31:N31"/>
    <mergeCell ref="J32:N32"/>
    <mergeCell ref="J30:N30"/>
    <mergeCell ref="J20:N20"/>
    <mergeCell ref="J21:N21"/>
    <mergeCell ref="J9:N9"/>
    <mergeCell ref="J10:N10"/>
    <mergeCell ref="J11:N11"/>
    <mergeCell ref="J12:N12"/>
    <mergeCell ref="J13:N13"/>
    <mergeCell ref="J14:N14"/>
    <mergeCell ref="J15:N15"/>
    <mergeCell ref="J16:N16"/>
    <mergeCell ref="I4:N4"/>
    <mergeCell ref="I5:N5"/>
    <mergeCell ref="I6:N6"/>
    <mergeCell ref="K7:N7"/>
    <mergeCell ref="K8:N8"/>
    <mergeCell ref="J19:N19"/>
    <mergeCell ref="J39:N39"/>
    <mergeCell ref="G6:H6"/>
    <mergeCell ref="C3:F3"/>
    <mergeCell ref="C4:F4"/>
    <mergeCell ref="C5:F5"/>
    <mergeCell ref="C6:F6"/>
    <mergeCell ref="J17:N17"/>
    <mergeCell ref="J18:N18"/>
    <mergeCell ref="I9:I10"/>
    <mergeCell ref="I3:N3"/>
    <mergeCell ref="G5:H5"/>
    <mergeCell ref="A9:A10"/>
    <mergeCell ref="B9:B10"/>
    <mergeCell ref="C9:C10"/>
    <mergeCell ref="D9:D10"/>
    <mergeCell ref="F9:F10"/>
    <mergeCell ref="G9:G10"/>
    <mergeCell ref="H9:H10"/>
    <mergeCell ref="J51:N51"/>
    <mergeCell ref="J44:N44"/>
    <mergeCell ref="J45:N45"/>
    <mergeCell ref="J46:N46"/>
    <mergeCell ref="J47:N47"/>
    <mergeCell ref="J40:N40"/>
    <mergeCell ref="J41:N41"/>
    <mergeCell ref="J42:N42"/>
    <mergeCell ref="J43:N43"/>
    <mergeCell ref="J56:N56"/>
    <mergeCell ref="A3:B3"/>
    <mergeCell ref="A4:B6"/>
    <mergeCell ref="J52:N52"/>
    <mergeCell ref="J53:N53"/>
    <mergeCell ref="J54:N54"/>
    <mergeCell ref="J55:N55"/>
    <mergeCell ref="J48:N48"/>
    <mergeCell ref="J49:N49"/>
    <mergeCell ref="J50:N50"/>
  </mergeCells>
  <phoneticPr fontId="0" type="noConversion"/>
  <conditionalFormatting sqref="A11:N56">
    <cfRule type="expression" dxfId="4" priority="1" stopIfTrue="1">
      <formula>$P11=TRUE</formula>
    </cfRule>
  </conditionalFormatting>
  <printOptions horizontalCentered="1"/>
  <pageMargins left="0.74803149606299202" right="0.74803149606299202" top="0.35433070866141703" bottom="0.31496062992126" header="0" footer="0"/>
  <pageSetup paperSize="9" scale="74" orientation="landscape" horizontalDpi="4294967292" verticalDpi="0" r:id="rId1"/>
  <headerFooter alignWithMargins="0">
    <oddHeader>&amp;LBudg.- og lic. bilag 1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9</xdr:row>
                    <xdr:rowOff>120650</xdr:rowOff>
                  </from>
                  <to>
                    <xdr:col>14</xdr:col>
                    <xdr:colOff>311150</xdr:colOff>
                    <xdr:row>11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11</xdr:row>
                    <xdr:rowOff>95250</xdr:rowOff>
                  </from>
                  <to>
                    <xdr:col>14</xdr:col>
                    <xdr:colOff>311150</xdr:colOff>
                    <xdr:row>13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Check Box 3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13</xdr:row>
                    <xdr:rowOff>95250</xdr:rowOff>
                  </from>
                  <to>
                    <xdr:col>14</xdr:col>
                    <xdr:colOff>311150</xdr:colOff>
                    <xdr:row>15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Check Box 4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22</xdr:row>
                    <xdr:rowOff>95250</xdr:rowOff>
                  </from>
                  <to>
                    <xdr:col>14</xdr:col>
                    <xdr:colOff>311150</xdr:colOff>
                    <xdr:row>24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Check Box 5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24</xdr:row>
                    <xdr:rowOff>95250</xdr:rowOff>
                  </from>
                  <to>
                    <xdr:col>14</xdr:col>
                    <xdr:colOff>311150</xdr:colOff>
                    <xdr:row>26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Check Box 6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26</xdr:row>
                    <xdr:rowOff>95250</xdr:rowOff>
                  </from>
                  <to>
                    <xdr:col>14</xdr:col>
                    <xdr:colOff>311150</xdr:colOff>
                    <xdr:row>28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Check Box 7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28</xdr:row>
                    <xdr:rowOff>95250</xdr:rowOff>
                  </from>
                  <to>
                    <xdr:col>14</xdr:col>
                    <xdr:colOff>311150</xdr:colOff>
                    <xdr:row>30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Check Box 8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10</xdr:row>
                    <xdr:rowOff>95250</xdr:rowOff>
                  </from>
                  <to>
                    <xdr:col>14</xdr:col>
                    <xdr:colOff>311150</xdr:colOff>
                    <xdr:row>12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Check Box 9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12</xdr:row>
                    <xdr:rowOff>95250</xdr:rowOff>
                  </from>
                  <to>
                    <xdr:col>14</xdr:col>
                    <xdr:colOff>311150</xdr:colOff>
                    <xdr:row>14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Check Box 10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14</xdr:row>
                    <xdr:rowOff>95250</xdr:rowOff>
                  </from>
                  <to>
                    <xdr:col>14</xdr:col>
                    <xdr:colOff>311150</xdr:colOff>
                    <xdr:row>16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Check Box 11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15</xdr:row>
                    <xdr:rowOff>95250</xdr:rowOff>
                  </from>
                  <to>
                    <xdr:col>14</xdr:col>
                    <xdr:colOff>311150</xdr:colOff>
                    <xdr:row>17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5" name="Check Box 12">
              <controlPr locked="0" defaultSize="0" print="0" autoFill="0" autoLine="0" autoPict="0" altText="Marker linje med grå">
                <anchor moveWithCells="1" sizeWithCells="1">
                  <from>
                    <xdr:col>14</xdr:col>
                    <xdr:colOff>19050</xdr:colOff>
                    <xdr:row>17</xdr:row>
                    <xdr:rowOff>95250</xdr:rowOff>
                  </from>
                  <to>
                    <xdr:col>14</xdr:col>
                    <xdr:colOff>311150</xdr:colOff>
                    <xdr:row>19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6" name="Check Box 13">
              <controlPr locked="0" defaultSize="0" print="0" autoFill="0" autoLine="0" autoPict="0" altText="Marker linje med grå">
                <anchor moveWithCells="1" sizeWithCells="1">
                  <from>
                    <xdr:col>14</xdr:col>
                    <xdr:colOff>19050</xdr:colOff>
                    <xdr:row>19</xdr:row>
                    <xdr:rowOff>95250</xdr:rowOff>
                  </from>
                  <to>
                    <xdr:col>14</xdr:col>
                    <xdr:colOff>311150</xdr:colOff>
                    <xdr:row>21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7" name="Check Box 14">
              <controlPr locked="0" defaultSize="0" print="0" autoFill="0" autoLine="0" autoPict="0" altText="Marker linje med grå">
                <anchor moveWithCells="1" sizeWithCells="1">
                  <from>
                    <xdr:col>14</xdr:col>
                    <xdr:colOff>19050</xdr:colOff>
                    <xdr:row>21</xdr:row>
                    <xdr:rowOff>95250</xdr:rowOff>
                  </from>
                  <to>
                    <xdr:col>14</xdr:col>
                    <xdr:colOff>311150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8" name="Check Box 15">
              <controlPr locked="0" defaultSize="0" print="0" autoFill="0" autoLine="0" autoPict="0" altText="Marker linje med grå">
                <anchor moveWithCells="1" sizeWithCells="1">
                  <from>
                    <xdr:col>14</xdr:col>
                    <xdr:colOff>19050</xdr:colOff>
                    <xdr:row>16</xdr:row>
                    <xdr:rowOff>95250</xdr:rowOff>
                  </from>
                  <to>
                    <xdr:col>14</xdr:col>
                    <xdr:colOff>311150</xdr:colOff>
                    <xdr:row>18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9" name="Check Box 16">
              <controlPr locked="0" defaultSize="0" print="0" autoFill="0" autoLine="0" autoPict="0" altText="Marker linje med grå">
                <anchor moveWithCells="1" sizeWithCells="1">
                  <from>
                    <xdr:col>14</xdr:col>
                    <xdr:colOff>19050</xdr:colOff>
                    <xdr:row>18</xdr:row>
                    <xdr:rowOff>95250</xdr:rowOff>
                  </from>
                  <to>
                    <xdr:col>14</xdr:col>
                    <xdr:colOff>311150</xdr:colOff>
                    <xdr:row>20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20" name="Check Box 17">
              <controlPr locked="0" defaultSize="0" print="0" autoFill="0" autoLine="0" autoPict="0" altText="Marker linje med grå">
                <anchor moveWithCells="1" sizeWithCells="1">
                  <from>
                    <xdr:col>14</xdr:col>
                    <xdr:colOff>19050</xdr:colOff>
                    <xdr:row>20</xdr:row>
                    <xdr:rowOff>95250</xdr:rowOff>
                  </from>
                  <to>
                    <xdr:col>14</xdr:col>
                    <xdr:colOff>311150</xdr:colOff>
                    <xdr:row>22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1" name="Check Box 18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23</xdr:row>
                    <xdr:rowOff>95250</xdr:rowOff>
                  </from>
                  <to>
                    <xdr:col>14</xdr:col>
                    <xdr:colOff>311150</xdr:colOff>
                    <xdr:row>25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2" name="Check Box 19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25</xdr:row>
                    <xdr:rowOff>95250</xdr:rowOff>
                  </from>
                  <to>
                    <xdr:col>14</xdr:col>
                    <xdr:colOff>311150</xdr:colOff>
                    <xdr:row>27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3" name="Check Box 20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27</xdr:row>
                    <xdr:rowOff>95250</xdr:rowOff>
                  </from>
                  <to>
                    <xdr:col>14</xdr:col>
                    <xdr:colOff>311150</xdr:colOff>
                    <xdr:row>29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4" name="Check Box 21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29</xdr:row>
                    <xdr:rowOff>95250</xdr:rowOff>
                  </from>
                  <to>
                    <xdr:col>14</xdr:col>
                    <xdr:colOff>311150</xdr:colOff>
                    <xdr:row>31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5" name="Check Box 22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30</xdr:row>
                    <xdr:rowOff>95250</xdr:rowOff>
                  </from>
                  <to>
                    <xdr:col>14</xdr:col>
                    <xdr:colOff>311150</xdr:colOff>
                    <xdr:row>32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6" name="Check Box 23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32</xdr:row>
                    <xdr:rowOff>95250</xdr:rowOff>
                  </from>
                  <to>
                    <xdr:col>14</xdr:col>
                    <xdr:colOff>311150</xdr:colOff>
                    <xdr:row>34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7" name="Check Box 24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34</xdr:row>
                    <xdr:rowOff>95250</xdr:rowOff>
                  </from>
                  <to>
                    <xdr:col>14</xdr:col>
                    <xdr:colOff>311150</xdr:colOff>
                    <xdr:row>36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8" name="Check Box 25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43</xdr:row>
                    <xdr:rowOff>95250</xdr:rowOff>
                  </from>
                  <to>
                    <xdr:col>14</xdr:col>
                    <xdr:colOff>311150</xdr:colOff>
                    <xdr:row>45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9" name="Check Box 26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45</xdr:row>
                    <xdr:rowOff>95250</xdr:rowOff>
                  </from>
                  <to>
                    <xdr:col>14</xdr:col>
                    <xdr:colOff>311150</xdr:colOff>
                    <xdr:row>47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30" name="Check Box 27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47</xdr:row>
                    <xdr:rowOff>95250</xdr:rowOff>
                  </from>
                  <to>
                    <xdr:col>14</xdr:col>
                    <xdr:colOff>311150</xdr:colOff>
                    <xdr:row>49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1" name="Check Box 28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49</xdr:row>
                    <xdr:rowOff>95250</xdr:rowOff>
                  </from>
                  <to>
                    <xdr:col>14</xdr:col>
                    <xdr:colOff>311150</xdr:colOff>
                    <xdr:row>51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2" name="Check Box 29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31</xdr:row>
                    <xdr:rowOff>95250</xdr:rowOff>
                  </from>
                  <to>
                    <xdr:col>14</xdr:col>
                    <xdr:colOff>311150</xdr:colOff>
                    <xdr:row>33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3" name="Check Box 30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33</xdr:row>
                    <xdr:rowOff>95250</xdr:rowOff>
                  </from>
                  <to>
                    <xdr:col>14</xdr:col>
                    <xdr:colOff>311150</xdr:colOff>
                    <xdr:row>35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4" name="Check Box 31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35</xdr:row>
                    <xdr:rowOff>95250</xdr:rowOff>
                  </from>
                  <to>
                    <xdr:col>14</xdr:col>
                    <xdr:colOff>311150</xdr:colOff>
                    <xdr:row>37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5" name="Check Box 32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36</xdr:row>
                    <xdr:rowOff>95250</xdr:rowOff>
                  </from>
                  <to>
                    <xdr:col>14</xdr:col>
                    <xdr:colOff>311150</xdr:colOff>
                    <xdr:row>38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6" name="Check Box 33">
              <controlPr locked="0" defaultSize="0" print="0" autoFill="0" autoLine="0" autoPict="0" altText="Marker linje med grå">
                <anchor moveWithCells="1" sizeWithCells="1">
                  <from>
                    <xdr:col>14</xdr:col>
                    <xdr:colOff>19050</xdr:colOff>
                    <xdr:row>38</xdr:row>
                    <xdr:rowOff>95250</xdr:rowOff>
                  </from>
                  <to>
                    <xdr:col>14</xdr:col>
                    <xdr:colOff>311150</xdr:colOff>
                    <xdr:row>40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7" name="Check Box 34">
              <controlPr locked="0" defaultSize="0" print="0" autoFill="0" autoLine="0" autoPict="0" altText="Marker linje med grå">
                <anchor moveWithCells="1" sizeWithCells="1">
                  <from>
                    <xdr:col>14</xdr:col>
                    <xdr:colOff>19050</xdr:colOff>
                    <xdr:row>40</xdr:row>
                    <xdr:rowOff>95250</xdr:rowOff>
                  </from>
                  <to>
                    <xdr:col>14</xdr:col>
                    <xdr:colOff>311150</xdr:colOff>
                    <xdr:row>42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8" name="Check Box 35">
              <controlPr locked="0" defaultSize="0" print="0" autoFill="0" autoLine="0" autoPict="0" altText="Marker linje med grå">
                <anchor moveWithCells="1" sizeWithCells="1">
                  <from>
                    <xdr:col>14</xdr:col>
                    <xdr:colOff>19050</xdr:colOff>
                    <xdr:row>42</xdr:row>
                    <xdr:rowOff>95250</xdr:rowOff>
                  </from>
                  <to>
                    <xdr:col>14</xdr:col>
                    <xdr:colOff>311150</xdr:colOff>
                    <xdr:row>44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9" name="Check Box 36">
              <controlPr locked="0" defaultSize="0" print="0" autoFill="0" autoLine="0" autoPict="0" altText="Marker linje med grå">
                <anchor moveWithCells="1" sizeWithCells="1">
                  <from>
                    <xdr:col>14</xdr:col>
                    <xdr:colOff>19050</xdr:colOff>
                    <xdr:row>37</xdr:row>
                    <xdr:rowOff>95250</xdr:rowOff>
                  </from>
                  <to>
                    <xdr:col>14</xdr:col>
                    <xdr:colOff>311150</xdr:colOff>
                    <xdr:row>39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40" name="Check Box 37">
              <controlPr locked="0" defaultSize="0" print="0" autoFill="0" autoLine="0" autoPict="0" altText="Marker linje med grå">
                <anchor moveWithCells="1" sizeWithCells="1">
                  <from>
                    <xdr:col>14</xdr:col>
                    <xdr:colOff>19050</xdr:colOff>
                    <xdr:row>39</xdr:row>
                    <xdr:rowOff>95250</xdr:rowOff>
                  </from>
                  <to>
                    <xdr:col>14</xdr:col>
                    <xdr:colOff>311150</xdr:colOff>
                    <xdr:row>41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1" name="Check Box 38">
              <controlPr locked="0" defaultSize="0" print="0" autoFill="0" autoLine="0" autoPict="0" altText="Marker linje med grå">
                <anchor moveWithCells="1" sizeWithCells="1">
                  <from>
                    <xdr:col>14</xdr:col>
                    <xdr:colOff>19050</xdr:colOff>
                    <xdr:row>41</xdr:row>
                    <xdr:rowOff>95250</xdr:rowOff>
                  </from>
                  <to>
                    <xdr:col>14</xdr:col>
                    <xdr:colOff>311150</xdr:colOff>
                    <xdr:row>43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2" name="Check Box 39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44</xdr:row>
                    <xdr:rowOff>95250</xdr:rowOff>
                  </from>
                  <to>
                    <xdr:col>14</xdr:col>
                    <xdr:colOff>311150</xdr:colOff>
                    <xdr:row>46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6" r:id="rId43" name="Check Box 40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46</xdr:row>
                    <xdr:rowOff>95250</xdr:rowOff>
                  </from>
                  <to>
                    <xdr:col>14</xdr:col>
                    <xdr:colOff>311150</xdr:colOff>
                    <xdr:row>48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7" r:id="rId44" name="Check Box 41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48</xdr:row>
                    <xdr:rowOff>95250</xdr:rowOff>
                  </from>
                  <to>
                    <xdr:col>14</xdr:col>
                    <xdr:colOff>311150</xdr:colOff>
                    <xdr:row>50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8" r:id="rId45" name="Check Box 42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50</xdr:row>
                    <xdr:rowOff>95250</xdr:rowOff>
                  </from>
                  <to>
                    <xdr:col>14</xdr:col>
                    <xdr:colOff>311150</xdr:colOff>
                    <xdr:row>52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9" r:id="rId46" name="Check Box 43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51</xdr:row>
                    <xdr:rowOff>95250</xdr:rowOff>
                  </from>
                  <to>
                    <xdr:col>14</xdr:col>
                    <xdr:colOff>311150</xdr:colOff>
                    <xdr:row>53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0" r:id="rId47" name="Check Box 44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53</xdr:row>
                    <xdr:rowOff>95250</xdr:rowOff>
                  </from>
                  <to>
                    <xdr:col>14</xdr:col>
                    <xdr:colOff>311150</xdr:colOff>
                    <xdr:row>55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1" r:id="rId48" name="Check Box 45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52</xdr:row>
                    <xdr:rowOff>95250</xdr:rowOff>
                  </from>
                  <to>
                    <xdr:col>14</xdr:col>
                    <xdr:colOff>311150</xdr:colOff>
                    <xdr:row>54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2" r:id="rId49" name="Check Box 46">
              <controlPr locked="0" defaultSize="0" print="0" autoFill="0" autoLine="0" autoPict="0" altText="Marker linje med grå">
                <anchor moveWithCells="1">
                  <from>
                    <xdr:col>14</xdr:col>
                    <xdr:colOff>19050</xdr:colOff>
                    <xdr:row>54</xdr:row>
                    <xdr:rowOff>95250</xdr:rowOff>
                  </from>
                  <to>
                    <xdr:col>14</xdr:col>
                    <xdr:colOff>311150</xdr:colOff>
                    <xdr:row>56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63" r:id="rId50" name="Drop Down 47">
              <controlPr defaultSize="0" autoLine="0" autoPict="0">
                <anchor moveWithCells="1">
                  <from>
                    <xdr:col>4</xdr:col>
                    <xdr:colOff>6350</xdr:colOff>
                    <xdr:row>8</xdr:row>
                    <xdr:rowOff>152400</xdr:rowOff>
                  </from>
                  <to>
                    <xdr:col>5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indexed="32"/>
    <pageSetUpPr fitToPage="1"/>
  </sheetPr>
  <dimension ref="A1:AQ5751"/>
  <sheetViews>
    <sheetView zoomScaleNormal="100" zoomScaleSheetLayoutView="100" workbookViewId="0">
      <selection activeCell="C11" sqref="C11"/>
    </sheetView>
  </sheetViews>
  <sheetFormatPr defaultRowHeight="10" x14ac:dyDescent="0.2"/>
  <cols>
    <col min="1" max="1" width="11.33203125" customWidth="1"/>
    <col min="2" max="2" width="41.44140625" customWidth="1"/>
    <col min="3" max="4" width="14.77734375" customWidth="1"/>
    <col min="5" max="6" width="14.44140625" customWidth="1"/>
    <col min="7" max="7" width="18.44140625" customWidth="1"/>
    <col min="8" max="8" width="18" customWidth="1"/>
    <col min="9" max="9" width="16.44140625" customWidth="1"/>
    <col min="10" max="10" width="19.44140625" customWidth="1"/>
  </cols>
  <sheetData>
    <row r="1" spans="1:43" ht="18" x14ac:dyDescent="0.4">
      <c r="A1" s="34" t="s">
        <v>55</v>
      </c>
      <c r="D1" s="34" t="s">
        <v>56</v>
      </c>
      <c r="J1" s="1" t="s">
        <v>63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15.5" x14ac:dyDescent="0.35">
      <c r="J2" s="163" t="s">
        <v>79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</row>
    <row r="3" spans="1:43" x14ac:dyDescent="0.2">
      <c r="A3" s="413" t="s">
        <v>27</v>
      </c>
      <c r="B3" s="414"/>
      <c r="C3" s="309" t="s">
        <v>28</v>
      </c>
      <c r="D3" s="310"/>
      <c r="E3" s="310"/>
      <c r="F3" s="311"/>
      <c r="G3" s="6" t="s">
        <v>29</v>
      </c>
      <c r="H3" s="6" t="s">
        <v>26</v>
      </c>
      <c r="I3" s="16" t="s">
        <v>67</v>
      </c>
      <c r="J3" s="17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</row>
    <row r="4" spans="1:43" x14ac:dyDescent="0.2">
      <c r="A4" s="553" t="str">
        <f>IF(ISBLANK(Forside!A4),"",Forside!A4)</f>
        <v/>
      </c>
      <c r="B4" s="554"/>
      <c r="C4" s="557" t="str">
        <f>IF(ISBLANK(Forside!J4),"",Forside!J4)</f>
        <v/>
      </c>
      <c r="D4" s="558"/>
      <c r="E4" s="558"/>
      <c r="F4" s="559"/>
      <c r="G4" s="151" t="str">
        <f>IF(ISBLANK(Forside!N4),"",Forside!N4)</f>
        <v/>
      </c>
      <c r="H4" s="172" t="str">
        <f>IF(ISBLANK(Forside!O4),"",Forside!O4)</f>
        <v/>
      </c>
      <c r="I4" s="131"/>
      <c r="J4" s="130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</row>
    <row r="5" spans="1:43" x14ac:dyDescent="0.2">
      <c r="A5" s="553"/>
      <c r="B5" s="554"/>
      <c r="C5" s="309" t="s">
        <v>57</v>
      </c>
      <c r="D5" s="310"/>
      <c r="E5" s="310"/>
      <c r="F5" s="311"/>
      <c r="G5" s="309" t="s">
        <v>31</v>
      </c>
      <c r="H5" s="311"/>
      <c r="I5" s="549" t="s">
        <v>50</v>
      </c>
      <c r="J5" s="550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</row>
    <row r="6" spans="1:43" x14ac:dyDescent="0.2">
      <c r="A6" s="555"/>
      <c r="B6" s="556"/>
      <c r="C6" s="472" t="str">
        <f>IF(ISBLANK(Forside!J6),"",Forside!J6)</f>
        <v/>
      </c>
      <c r="D6" s="473"/>
      <c r="E6" s="473"/>
      <c r="F6" s="474"/>
      <c r="G6" s="472" t="str">
        <f>IF(ISBLANK(Forside!N6),"",Forside!N6)</f>
        <v/>
      </c>
      <c r="H6" s="474"/>
      <c r="I6" s="515" t="str">
        <f>IF(ISBLANK(Forside!Q6),"",Forside!Q6)</f>
        <v/>
      </c>
      <c r="J6" s="516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</row>
    <row r="7" spans="1:43" ht="25" customHeight="1" x14ac:dyDescent="0.25">
      <c r="A7" s="551" t="s">
        <v>80</v>
      </c>
      <c r="B7" s="551"/>
      <c r="C7" s="551"/>
      <c r="D7" s="551"/>
      <c r="E7" s="551"/>
      <c r="F7" s="551"/>
      <c r="G7" s="551"/>
      <c r="H7" s="551"/>
      <c r="I7" s="551"/>
      <c r="J7" s="551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</row>
    <row r="8" spans="1:43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</row>
    <row r="9" spans="1:43" ht="13" customHeight="1" x14ac:dyDescent="0.2">
      <c r="A9" s="477" t="s">
        <v>81</v>
      </c>
      <c r="B9" s="40" t="s">
        <v>82</v>
      </c>
      <c r="C9" s="40" t="s">
        <v>83</v>
      </c>
      <c r="D9" s="21" t="s">
        <v>84</v>
      </c>
      <c r="E9" s="22"/>
      <c r="F9" s="22"/>
      <c r="G9" s="22"/>
      <c r="H9" s="22"/>
      <c r="I9" s="22"/>
      <c r="J9" s="22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</row>
    <row r="10" spans="1:43" ht="13" customHeight="1" x14ac:dyDescent="0.2">
      <c r="A10" s="479"/>
      <c r="B10" s="42"/>
      <c r="C10" s="42" t="s">
        <v>85</v>
      </c>
      <c r="D10" s="168" t="s">
        <v>86</v>
      </c>
      <c r="E10" s="25"/>
      <c r="F10" s="25"/>
      <c r="G10" s="25"/>
      <c r="H10" s="25"/>
      <c r="I10" s="25"/>
      <c r="J10" s="25"/>
      <c r="K10" s="5" t="s">
        <v>271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3" ht="15" customHeight="1" x14ac:dyDescent="0.2">
      <c r="A11" s="45"/>
      <c r="B11" s="46" t="s">
        <v>87</v>
      </c>
      <c r="C11" s="261"/>
      <c r="D11" s="261"/>
      <c r="E11" s="261"/>
      <c r="F11" s="261"/>
      <c r="G11" s="261"/>
      <c r="H11" s="261"/>
      <c r="I11" s="261"/>
      <c r="J11" s="271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3" ht="13" customHeight="1" x14ac:dyDescent="0.2">
      <c r="A12" s="49">
        <v>10</v>
      </c>
      <c r="B12" s="50" t="s">
        <v>88</v>
      </c>
      <c r="C12" s="128"/>
      <c r="D12" s="128"/>
      <c r="E12" s="128"/>
      <c r="F12" s="128"/>
      <c r="G12" s="128"/>
      <c r="H12" s="128"/>
      <c r="I12" s="128"/>
      <c r="J12" s="272"/>
      <c r="K12" s="5"/>
      <c r="L12" s="288" t="b">
        <v>0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3" ht="13" customHeight="1" x14ac:dyDescent="0.2">
      <c r="A13" s="49">
        <v>20</v>
      </c>
      <c r="B13" s="50" t="s">
        <v>89</v>
      </c>
      <c r="C13" s="128"/>
      <c r="D13" s="128"/>
      <c r="E13" s="128"/>
      <c r="F13" s="128"/>
      <c r="G13" s="128"/>
      <c r="H13" s="128"/>
      <c r="I13" s="128"/>
      <c r="J13" s="272"/>
      <c r="K13" s="5"/>
      <c r="L13" s="288" t="b">
        <v>0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3" ht="13" customHeight="1" x14ac:dyDescent="0.2">
      <c r="A14" s="49">
        <v>30</v>
      </c>
      <c r="B14" s="50" t="s">
        <v>90</v>
      </c>
      <c r="C14" s="128"/>
      <c r="D14" s="128"/>
      <c r="E14" s="128"/>
      <c r="F14" s="128"/>
      <c r="G14" s="128"/>
      <c r="H14" s="128"/>
      <c r="I14" s="128"/>
      <c r="J14" s="272"/>
      <c r="K14" s="5"/>
      <c r="L14" s="288" t="b">
        <v>0</v>
      </c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3" ht="13" customHeight="1" x14ac:dyDescent="0.2">
      <c r="A15" s="49">
        <v>40</v>
      </c>
      <c r="B15" s="50" t="s">
        <v>91</v>
      </c>
      <c r="C15" s="128"/>
      <c r="D15" s="128"/>
      <c r="E15" s="128"/>
      <c r="F15" s="128"/>
      <c r="G15" s="128"/>
      <c r="H15" s="128"/>
      <c r="I15" s="128"/>
      <c r="J15" s="272"/>
      <c r="K15" s="5"/>
      <c r="L15" s="288" t="b">
        <v>0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3" ht="13" customHeight="1" x14ac:dyDescent="0.2">
      <c r="A16" s="49">
        <v>50</v>
      </c>
      <c r="B16" s="50" t="s">
        <v>92</v>
      </c>
      <c r="C16" s="128"/>
      <c r="D16" s="128"/>
      <c r="E16" s="128"/>
      <c r="F16" s="128"/>
      <c r="G16" s="128"/>
      <c r="H16" s="128"/>
      <c r="I16" s="128"/>
      <c r="J16" s="272"/>
      <c r="K16" s="5"/>
      <c r="L16" s="288" t="b">
        <v>0</v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42" ht="13" customHeight="1" x14ac:dyDescent="0.2">
      <c r="A17" s="49">
        <v>60</v>
      </c>
      <c r="B17" s="50" t="s">
        <v>93</v>
      </c>
      <c r="C17" s="128"/>
      <c r="D17" s="128"/>
      <c r="E17" s="128"/>
      <c r="F17" s="128"/>
      <c r="G17" s="128"/>
      <c r="H17" s="128"/>
      <c r="I17" s="128"/>
      <c r="J17" s="272"/>
      <c r="K17" s="5"/>
      <c r="L17" s="288" t="b">
        <v>0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42" ht="13" customHeight="1" x14ac:dyDescent="0.2">
      <c r="A18" s="49">
        <v>70</v>
      </c>
      <c r="B18" s="50" t="s">
        <v>94</v>
      </c>
      <c r="C18" s="128"/>
      <c r="D18" s="128"/>
      <c r="E18" s="128"/>
      <c r="F18" s="128"/>
      <c r="G18" s="128"/>
      <c r="H18" s="128"/>
      <c r="I18" s="128"/>
      <c r="J18" s="272"/>
      <c r="K18" s="5"/>
      <c r="L18" s="288" t="b">
        <v>0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42" ht="13" customHeight="1" x14ac:dyDescent="0.2">
      <c r="A19" s="53">
        <v>80</v>
      </c>
      <c r="B19" s="54" t="s">
        <v>95</v>
      </c>
      <c r="C19" s="129"/>
      <c r="D19" s="129"/>
      <c r="E19" s="129"/>
      <c r="F19" s="129"/>
      <c r="G19" s="129"/>
      <c r="H19" s="129"/>
      <c r="I19" s="129"/>
      <c r="J19" s="273"/>
      <c r="K19" s="5"/>
      <c r="L19" s="288" t="b">
        <v>0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42" ht="13" customHeight="1" x14ac:dyDescent="0.2">
      <c r="A20" s="49"/>
      <c r="B20" s="265"/>
      <c r="C20" s="50"/>
      <c r="D20" s="50"/>
      <c r="E20" s="50"/>
      <c r="F20" s="50"/>
      <c r="G20" s="50"/>
      <c r="H20" s="50"/>
      <c r="I20" s="50"/>
      <c r="J20" s="274"/>
      <c r="K20" s="5"/>
      <c r="L20" s="288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42" ht="13" customHeight="1" x14ac:dyDescent="0.25">
      <c r="A21" s="51">
        <v>90</v>
      </c>
      <c r="B21" s="269" t="s">
        <v>254</v>
      </c>
      <c r="C21" s="11">
        <f t="shared" ref="C21:J21" si="0">SUM(C12:C19)</f>
        <v>0</v>
      </c>
      <c r="D21" s="11">
        <f t="shared" si="0"/>
        <v>0</v>
      </c>
      <c r="E21" s="11">
        <f t="shared" si="0"/>
        <v>0</v>
      </c>
      <c r="F21" s="11">
        <f t="shared" si="0"/>
        <v>0</v>
      </c>
      <c r="G21" s="11">
        <f t="shared" si="0"/>
        <v>0</v>
      </c>
      <c r="H21" s="11">
        <f t="shared" si="0"/>
        <v>0</v>
      </c>
      <c r="I21" s="11">
        <f t="shared" si="0"/>
        <v>0</v>
      </c>
      <c r="J21" s="275">
        <f t="shared" si="0"/>
        <v>0</v>
      </c>
      <c r="K21" s="5"/>
      <c r="L21" s="288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42" ht="13" customHeight="1" x14ac:dyDescent="0.2">
      <c r="A22" s="53"/>
      <c r="B22" s="263"/>
      <c r="C22" s="54"/>
      <c r="D22" s="54"/>
      <c r="E22" s="54"/>
      <c r="F22" s="54"/>
      <c r="G22" s="54"/>
      <c r="H22" s="54"/>
      <c r="I22" s="54"/>
      <c r="J22" s="276"/>
      <c r="K22" s="5"/>
      <c r="L22" s="288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42" x14ac:dyDescent="0.2">
      <c r="A23" s="49">
        <v>11</v>
      </c>
      <c r="B23" s="50" t="s">
        <v>96</v>
      </c>
      <c r="C23" s="128"/>
      <c r="D23" s="128"/>
      <c r="E23" s="128"/>
      <c r="F23" s="128"/>
      <c r="G23" s="128"/>
      <c r="H23" s="128"/>
      <c r="I23" s="128"/>
      <c r="J23" s="272"/>
      <c r="K23" s="8"/>
      <c r="L23" s="288" t="b">
        <v>0</v>
      </c>
      <c r="M23" s="8"/>
      <c r="N23" s="8"/>
      <c r="O23" s="8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42" x14ac:dyDescent="0.2">
      <c r="A24" s="49">
        <v>12</v>
      </c>
      <c r="B24" s="50" t="s">
        <v>97</v>
      </c>
      <c r="C24" s="128"/>
      <c r="D24" s="128"/>
      <c r="E24" s="128"/>
      <c r="F24" s="128"/>
      <c r="G24" s="128"/>
      <c r="H24" s="128"/>
      <c r="I24" s="128"/>
      <c r="J24" s="272"/>
      <c r="K24" s="8"/>
      <c r="L24" s="288" t="b">
        <v>0</v>
      </c>
      <c r="M24" s="8"/>
      <c r="N24" s="8"/>
      <c r="O24" s="8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42" x14ac:dyDescent="0.2">
      <c r="A25" s="49">
        <v>13</v>
      </c>
      <c r="B25" s="50" t="s">
        <v>98</v>
      </c>
      <c r="C25" s="128"/>
      <c r="D25" s="128"/>
      <c r="E25" s="128"/>
      <c r="F25" s="128"/>
      <c r="G25" s="128"/>
      <c r="H25" s="128"/>
      <c r="I25" s="128"/>
      <c r="J25" s="272"/>
      <c r="K25" s="5"/>
      <c r="L25" s="288" t="b">
        <v>0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42" x14ac:dyDescent="0.2">
      <c r="A26" s="49">
        <v>14</v>
      </c>
      <c r="B26" s="50" t="s">
        <v>99</v>
      </c>
      <c r="C26" s="128"/>
      <c r="D26" s="128"/>
      <c r="E26" s="128"/>
      <c r="F26" s="128"/>
      <c r="G26" s="128"/>
      <c r="H26" s="128"/>
      <c r="I26" s="128"/>
      <c r="J26" s="272"/>
      <c r="K26" s="5"/>
      <c r="L26" s="288" t="b">
        <v>0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42" x14ac:dyDescent="0.2">
      <c r="A27" s="49">
        <v>15</v>
      </c>
      <c r="B27" s="281"/>
      <c r="C27" s="128"/>
      <c r="D27" s="128"/>
      <c r="E27" s="128"/>
      <c r="F27" s="128"/>
      <c r="G27" s="128"/>
      <c r="H27" s="128"/>
      <c r="I27" s="128"/>
      <c r="J27" s="272"/>
      <c r="K27" s="5"/>
      <c r="L27" s="288" t="b">
        <v>0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42" x14ac:dyDescent="0.2">
      <c r="A28" s="49">
        <v>16</v>
      </c>
      <c r="B28" s="50" t="s">
        <v>100</v>
      </c>
      <c r="C28" s="128"/>
      <c r="D28" s="128"/>
      <c r="E28" s="128"/>
      <c r="F28" s="128"/>
      <c r="G28" s="128"/>
      <c r="H28" s="128"/>
      <c r="I28" s="128"/>
      <c r="J28" s="272"/>
      <c r="K28" s="5"/>
      <c r="L28" s="288" t="b">
        <v>0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42" x14ac:dyDescent="0.2">
      <c r="A29" s="49">
        <v>17</v>
      </c>
      <c r="B29" s="50" t="s">
        <v>101</v>
      </c>
      <c r="C29" s="128"/>
      <c r="D29" s="128"/>
      <c r="E29" s="128"/>
      <c r="F29" s="128"/>
      <c r="G29" s="128"/>
      <c r="H29" s="128"/>
      <c r="I29" s="128"/>
      <c r="J29" s="272"/>
      <c r="K29" s="5"/>
      <c r="L29" s="288" t="b">
        <v>0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42" x14ac:dyDescent="0.2">
      <c r="A30" s="53">
        <v>18</v>
      </c>
      <c r="B30" s="54" t="s">
        <v>102</v>
      </c>
      <c r="C30" s="129"/>
      <c r="D30" s="129"/>
      <c r="E30" s="129"/>
      <c r="F30" s="129"/>
      <c r="G30" s="129"/>
      <c r="H30" s="129"/>
      <c r="I30" s="129"/>
      <c r="J30" s="273"/>
      <c r="K30" s="5"/>
      <c r="L30" s="288" t="b">
        <v>0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42" x14ac:dyDescent="0.2">
      <c r="A31" s="57"/>
      <c r="B31" s="50"/>
      <c r="C31" s="50"/>
      <c r="D31" s="50"/>
      <c r="E31" s="50"/>
      <c r="F31" s="50"/>
      <c r="G31" s="50"/>
      <c r="H31" s="50"/>
      <c r="I31" s="50"/>
      <c r="J31" s="274"/>
      <c r="K31" s="5"/>
      <c r="L31" s="288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</row>
    <row r="32" spans="1:42" ht="10.5" x14ac:dyDescent="0.25">
      <c r="A32" s="51">
        <v>19</v>
      </c>
      <c r="B32" s="55" t="s">
        <v>255</v>
      </c>
      <c r="C32" s="11">
        <f t="shared" ref="C32:J32" si="1">SUM(C23:C30)</f>
        <v>0</v>
      </c>
      <c r="D32" s="11">
        <f t="shared" si="1"/>
        <v>0</v>
      </c>
      <c r="E32" s="11">
        <f t="shared" si="1"/>
        <v>0</v>
      </c>
      <c r="F32" s="11">
        <f t="shared" si="1"/>
        <v>0</v>
      </c>
      <c r="G32" s="11">
        <f t="shared" si="1"/>
        <v>0</v>
      </c>
      <c r="H32" s="11">
        <f t="shared" si="1"/>
        <v>0</v>
      </c>
      <c r="I32" s="11">
        <f t="shared" si="1"/>
        <v>0</v>
      </c>
      <c r="J32" s="275">
        <f t="shared" si="1"/>
        <v>0</v>
      </c>
      <c r="K32" s="5"/>
      <c r="L32" s="288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</row>
    <row r="33" spans="1:43" x14ac:dyDescent="0.2">
      <c r="A33" s="53"/>
      <c r="B33" s="54"/>
      <c r="C33" s="54"/>
      <c r="D33" s="54"/>
      <c r="E33" s="54"/>
      <c r="F33" s="54"/>
      <c r="G33" s="54"/>
      <c r="H33" s="54"/>
      <c r="I33" s="54"/>
      <c r="J33" s="276"/>
      <c r="K33" s="5"/>
      <c r="L33" s="288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</row>
    <row r="34" spans="1:43" x14ac:dyDescent="0.2">
      <c r="A34" s="49">
        <v>21</v>
      </c>
      <c r="B34" s="50" t="s">
        <v>103</v>
      </c>
      <c r="C34" s="128"/>
      <c r="D34" s="128"/>
      <c r="E34" s="128"/>
      <c r="F34" s="128"/>
      <c r="G34" s="128"/>
      <c r="H34" s="128"/>
      <c r="I34" s="128"/>
      <c r="J34" s="272"/>
      <c r="K34" s="5"/>
      <c r="L34" s="288" t="b">
        <v>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</row>
    <row r="35" spans="1:43" x14ac:dyDescent="0.2">
      <c r="A35" s="49">
        <v>22</v>
      </c>
      <c r="B35" s="50" t="s">
        <v>104</v>
      </c>
      <c r="C35" s="128"/>
      <c r="D35" s="128"/>
      <c r="E35" s="128"/>
      <c r="F35" s="128"/>
      <c r="G35" s="128"/>
      <c r="H35" s="128"/>
      <c r="I35" s="128"/>
      <c r="J35" s="272"/>
      <c r="K35" s="5"/>
      <c r="L35" s="288" t="b">
        <v>0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</row>
    <row r="36" spans="1:43" x14ac:dyDescent="0.2">
      <c r="A36" s="49">
        <v>23</v>
      </c>
      <c r="B36" s="50" t="s">
        <v>105</v>
      </c>
      <c r="C36" s="128"/>
      <c r="D36" s="128"/>
      <c r="E36" s="128"/>
      <c r="F36" s="128"/>
      <c r="G36" s="128"/>
      <c r="H36" s="128"/>
      <c r="I36" s="128"/>
      <c r="J36" s="272"/>
      <c r="K36" s="5"/>
      <c r="L36" s="288" t="b">
        <v>0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</row>
    <row r="37" spans="1:43" x14ac:dyDescent="0.2">
      <c r="A37" s="49">
        <v>24</v>
      </c>
      <c r="B37" s="50" t="s">
        <v>106</v>
      </c>
      <c r="C37" s="128"/>
      <c r="D37" s="128"/>
      <c r="E37" s="128"/>
      <c r="F37" s="128"/>
      <c r="G37" s="128"/>
      <c r="H37" s="128"/>
      <c r="I37" s="128"/>
      <c r="J37" s="272"/>
      <c r="K37" s="5"/>
      <c r="L37" s="288" t="b">
        <v>0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</row>
    <row r="38" spans="1:43" x14ac:dyDescent="0.2">
      <c r="A38" s="49">
        <v>25</v>
      </c>
      <c r="B38" s="281"/>
      <c r="C38" s="128"/>
      <c r="D38" s="128"/>
      <c r="E38" s="128"/>
      <c r="F38" s="128"/>
      <c r="G38" s="128"/>
      <c r="H38" s="128"/>
      <c r="I38" s="128"/>
      <c r="J38" s="272"/>
      <c r="K38" s="5"/>
      <c r="L38" s="288" t="b">
        <v>0</v>
      </c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</row>
    <row r="39" spans="1:43" x14ac:dyDescent="0.2">
      <c r="A39" s="49">
        <v>26</v>
      </c>
      <c r="B39" s="50" t="s">
        <v>107</v>
      </c>
      <c r="C39" s="128"/>
      <c r="D39" s="128"/>
      <c r="E39" s="128"/>
      <c r="F39" s="128"/>
      <c r="G39" s="128"/>
      <c r="H39" s="128"/>
      <c r="I39" s="128"/>
      <c r="J39" s="272"/>
      <c r="K39" s="5"/>
      <c r="L39" s="288" t="b">
        <v>0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</row>
    <row r="40" spans="1:43" x14ac:dyDescent="0.2">
      <c r="A40" s="49">
        <v>27</v>
      </c>
      <c r="B40" s="50" t="s">
        <v>108</v>
      </c>
      <c r="C40" s="128"/>
      <c r="D40" s="128"/>
      <c r="E40" s="128"/>
      <c r="F40" s="128"/>
      <c r="G40" s="128"/>
      <c r="H40" s="128"/>
      <c r="I40" s="128"/>
      <c r="J40" s="272"/>
      <c r="K40" s="5"/>
      <c r="L40" s="288" t="b">
        <v>0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</row>
    <row r="41" spans="1:43" x14ac:dyDescent="0.2">
      <c r="A41" s="53">
        <v>28</v>
      </c>
      <c r="B41" s="54" t="s">
        <v>102</v>
      </c>
      <c r="C41" s="129"/>
      <c r="D41" s="129"/>
      <c r="E41" s="129"/>
      <c r="F41" s="129"/>
      <c r="G41" s="129"/>
      <c r="H41" s="129"/>
      <c r="I41" s="129"/>
      <c r="J41" s="273"/>
      <c r="K41" s="5"/>
      <c r="L41" s="288" t="b">
        <v>0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</row>
    <row r="42" spans="1:43" x14ac:dyDescent="0.2">
      <c r="A42" s="49"/>
      <c r="B42" s="265"/>
      <c r="C42" s="50"/>
      <c r="D42" s="50"/>
      <c r="E42" s="50"/>
      <c r="F42" s="50"/>
      <c r="G42" s="50"/>
      <c r="H42" s="50"/>
      <c r="I42" s="50"/>
      <c r="J42" s="274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</row>
    <row r="43" spans="1:43" ht="10.5" x14ac:dyDescent="0.25">
      <c r="A43" s="51">
        <v>29</v>
      </c>
      <c r="B43" s="269" t="s">
        <v>256</v>
      </c>
      <c r="C43" s="11">
        <f t="shared" ref="C43:J43" si="2">SUM(C34:C41)</f>
        <v>0</v>
      </c>
      <c r="D43" s="11">
        <f t="shared" si="2"/>
        <v>0</v>
      </c>
      <c r="E43" s="11">
        <f t="shared" si="2"/>
        <v>0</v>
      </c>
      <c r="F43" s="11">
        <f t="shared" si="2"/>
        <v>0</v>
      </c>
      <c r="G43" s="11">
        <f t="shared" si="2"/>
        <v>0</v>
      </c>
      <c r="H43" s="11">
        <f t="shared" si="2"/>
        <v>0</v>
      </c>
      <c r="I43" s="11">
        <f t="shared" si="2"/>
        <v>0</v>
      </c>
      <c r="J43" s="275">
        <f t="shared" si="2"/>
        <v>0</v>
      </c>
      <c r="K43" s="3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</row>
    <row r="44" spans="1:43" x14ac:dyDescent="0.2">
      <c r="A44" s="53"/>
      <c r="B44" s="263"/>
      <c r="C44" s="54"/>
      <c r="D44" s="54"/>
      <c r="E44" s="54"/>
      <c r="F44" s="54"/>
      <c r="G44" s="54"/>
      <c r="H44" s="54"/>
      <c r="I44" s="54"/>
      <c r="J44" s="276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</row>
    <row r="45" spans="1:43" x14ac:dyDescent="0.2">
      <c r="A45" s="58"/>
      <c r="B45" s="264"/>
      <c r="C45" s="47"/>
      <c r="D45" s="59"/>
      <c r="E45" s="47"/>
      <c r="F45" s="47"/>
      <c r="G45" s="47"/>
      <c r="H45" s="47"/>
      <c r="I45" s="47"/>
      <c r="J45" s="277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</row>
    <row r="46" spans="1:43" ht="10.5" x14ac:dyDescent="0.2">
      <c r="A46" s="60"/>
      <c r="B46" s="270" t="s">
        <v>109</v>
      </c>
      <c r="C46" s="83">
        <f t="shared" ref="C46:J46" si="3">SUM(C43,C32,C21)</f>
        <v>0</v>
      </c>
      <c r="D46" s="83">
        <f t="shared" si="3"/>
        <v>0</v>
      </c>
      <c r="E46" s="83">
        <f t="shared" si="3"/>
        <v>0</v>
      </c>
      <c r="F46" s="83">
        <f t="shared" si="3"/>
        <v>0</v>
      </c>
      <c r="G46" s="83">
        <f t="shared" si="3"/>
        <v>0</v>
      </c>
      <c r="H46" s="83">
        <f t="shared" si="3"/>
        <v>0</v>
      </c>
      <c r="I46" s="83">
        <f t="shared" si="3"/>
        <v>0</v>
      </c>
      <c r="J46" s="278">
        <f t="shared" si="3"/>
        <v>0</v>
      </c>
      <c r="K46" s="3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</row>
    <row r="47" spans="1:43" x14ac:dyDescent="0.2">
      <c r="A47" s="5"/>
      <c r="B47" s="5"/>
      <c r="C47" s="5"/>
      <c r="D47" s="5"/>
      <c r="E47" s="5"/>
      <c r="F47" s="5"/>
      <c r="G47" s="5"/>
      <c r="H47" s="5"/>
      <c r="I47" s="5"/>
      <c r="J47" s="43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</row>
    <row r="48" spans="1:43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</row>
    <row r="49" spans="1:43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</row>
    <row r="50" spans="1:43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</row>
    <row r="51" spans="1:43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</row>
    <row r="52" spans="1:43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</row>
    <row r="53" spans="1:43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</row>
    <row r="54" spans="1:43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</row>
    <row r="55" spans="1:43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</row>
    <row r="56" spans="1:43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</row>
    <row r="57" spans="1:43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</row>
    <row r="58" spans="1:43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</row>
    <row r="59" spans="1:43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</row>
    <row r="60" spans="1:43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</row>
    <row r="61" spans="1:43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</row>
    <row r="62" spans="1:43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</row>
    <row r="63" spans="1:43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</row>
    <row r="64" spans="1:43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</row>
    <row r="65" spans="1:43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</row>
    <row r="66" spans="1:43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</row>
    <row r="67" spans="1:43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</row>
    <row r="68" spans="1:43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</row>
    <row r="69" spans="1:43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</row>
    <row r="70" spans="1:43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</row>
    <row r="71" spans="1:43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</row>
    <row r="72" spans="1:43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</row>
    <row r="73" spans="1:43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</row>
    <row r="74" spans="1:43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</row>
    <row r="75" spans="1:43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</row>
    <row r="76" spans="1:43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</row>
    <row r="77" spans="1:43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</row>
    <row r="78" spans="1:43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</row>
    <row r="79" spans="1:43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</row>
    <row r="80" spans="1:43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</row>
    <row r="81" spans="1:43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</row>
    <row r="82" spans="1:43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</row>
    <row r="83" spans="1:43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</row>
    <row r="84" spans="1:43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</row>
    <row r="85" spans="1:43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</row>
    <row r="86" spans="1:43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</row>
    <row r="87" spans="1:43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</row>
    <row r="88" spans="1:43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</row>
    <row r="89" spans="1:43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</row>
    <row r="90" spans="1:43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</row>
    <row r="91" spans="1:43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</row>
    <row r="92" spans="1:43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</row>
    <row r="93" spans="1:43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</row>
    <row r="94" spans="1:43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</row>
    <row r="95" spans="1:43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</row>
    <row r="96" spans="1:43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</row>
    <row r="97" spans="1:43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</row>
    <row r="98" spans="1:43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</row>
    <row r="99" spans="1:43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</row>
    <row r="100" spans="1:43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</row>
    <row r="101" spans="1:43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</row>
    <row r="102" spans="1:43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</row>
    <row r="103" spans="1:43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</row>
    <row r="104" spans="1:43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</row>
    <row r="105" spans="1:43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</row>
    <row r="106" spans="1:43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</row>
    <row r="107" spans="1:43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</row>
    <row r="108" spans="1:43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</row>
    <row r="109" spans="1:43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</row>
    <row r="110" spans="1:43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</row>
    <row r="111" spans="1:43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</row>
    <row r="112" spans="1:43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</row>
    <row r="113" spans="1:43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</row>
    <row r="114" spans="1:43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</row>
    <row r="115" spans="1:43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</row>
    <row r="116" spans="1:43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</row>
    <row r="117" spans="1:43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</row>
    <row r="118" spans="1:43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</row>
    <row r="119" spans="1:43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</row>
    <row r="120" spans="1:43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</row>
    <row r="121" spans="1:43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</row>
    <row r="122" spans="1:43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</row>
    <row r="123" spans="1:43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</row>
    <row r="124" spans="1:43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</row>
    <row r="125" spans="1:43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</row>
    <row r="126" spans="1:43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</row>
    <row r="127" spans="1:43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</row>
    <row r="128" spans="1:43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</row>
    <row r="129" spans="1:43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</row>
    <row r="130" spans="1:43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</row>
    <row r="131" spans="1:43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</row>
    <row r="132" spans="1:43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</row>
    <row r="133" spans="1:43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</row>
    <row r="134" spans="1:43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</row>
    <row r="135" spans="1:43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</row>
    <row r="136" spans="1:43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</row>
    <row r="137" spans="1:43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</row>
    <row r="138" spans="1:43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</row>
    <row r="139" spans="1:43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</row>
    <row r="140" spans="1:43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</row>
    <row r="141" spans="1:43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</row>
    <row r="142" spans="1:43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</row>
    <row r="143" spans="1:43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</row>
    <row r="144" spans="1:43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</row>
    <row r="145" spans="1:43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</row>
    <row r="146" spans="1:43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</row>
    <row r="147" spans="1:43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</row>
    <row r="148" spans="1:43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</row>
    <row r="149" spans="1:43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</row>
    <row r="150" spans="1:43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</row>
    <row r="151" spans="1:43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</row>
    <row r="152" spans="1:43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3" spans="1:43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</row>
    <row r="154" spans="1:43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</row>
    <row r="155" spans="1:43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</row>
    <row r="156" spans="1:43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</row>
    <row r="157" spans="1:43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</row>
    <row r="158" spans="1:43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</row>
    <row r="159" spans="1:43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</row>
    <row r="160" spans="1:43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</row>
    <row r="161" spans="1:43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</row>
    <row r="162" spans="1:43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</row>
    <row r="163" spans="1:43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</row>
    <row r="164" spans="1:43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</row>
    <row r="165" spans="1:43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</row>
    <row r="166" spans="1:43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</row>
    <row r="167" spans="1:43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</row>
    <row r="168" spans="1:43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</row>
    <row r="169" spans="1:43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</row>
    <row r="170" spans="1:43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</row>
    <row r="171" spans="1:43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</row>
    <row r="172" spans="1:43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</row>
    <row r="173" spans="1:43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</row>
    <row r="174" spans="1:43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</row>
    <row r="175" spans="1:43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</row>
    <row r="176" spans="1:43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</row>
    <row r="177" spans="1:43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</row>
    <row r="178" spans="1:43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</row>
    <row r="179" spans="1:43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</row>
    <row r="180" spans="1:43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</row>
    <row r="181" spans="1:43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</row>
    <row r="182" spans="1:43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</row>
    <row r="183" spans="1:43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</row>
    <row r="184" spans="1:43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</row>
    <row r="185" spans="1:43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</row>
    <row r="186" spans="1:43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</row>
    <row r="187" spans="1:43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</row>
    <row r="188" spans="1:43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</row>
    <row r="189" spans="1:43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</row>
    <row r="190" spans="1:43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</row>
    <row r="191" spans="1:43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</row>
    <row r="192" spans="1:43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</row>
    <row r="193" spans="1:43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</row>
    <row r="194" spans="1:43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</row>
    <row r="195" spans="1:43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</row>
    <row r="196" spans="1:43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</row>
    <row r="197" spans="1:43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</row>
    <row r="198" spans="1:43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</row>
    <row r="199" spans="1:43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</row>
    <row r="200" spans="1:43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</row>
    <row r="201" spans="1:43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</row>
    <row r="202" spans="1:43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</row>
    <row r="203" spans="1:43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</row>
    <row r="204" spans="1:43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</row>
    <row r="205" spans="1:43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</row>
    <row r="206" spans="1:43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</row>
    <row r="207" spans="1:43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</row>
    <row r="208" spans="1:43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</row>
    <row r="209" spans="1:43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</row>
    <row r="210" spans="1:43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</row>
    <row r="211" spans="1:43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</row>
    <row r="212" spans="1:43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</row>
    <row r="213" spans="1:43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</row>
    <row r="214" spans="1:43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</row>
    <row r="215" spans="1:43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</row>
    <row r="216" spans="1:43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</row>
    <row r="217" spans="1:43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</row>
    <row r="218" spans="1:43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</row>
    <row r="219" spans="1:43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</row>
    <row r="220" spans="1:43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</row>
    <row r="221" spans="1:43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</row>
    <row r="222" spans="1:43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</row>
    <row r="223" spans="1:43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</row>
    <row r="224" spans="1:43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</row>
    <row r="225" spans="1:43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</row>
    <row r="226" spans="1:43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</row>
    <row r="227" spans="1:43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</row>
    <row r="228" spans="1:43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</row>
    <row r="229" spans="1:43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</row>
    <row r="230" spans="1:43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</row>
    <row r="231" spans="1:43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</row>
    <row r="232" spans="1:43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</row>
    <row r="233" spans="1:43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</row>
    <row r="234" spans="1:43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</row>
    <row r="235" spans="1:43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</row>
    <row r="236" spans="1:43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</row>
    <row r="237" spans="1:43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</row>
    <row r="238" spans="1:43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</row>
    <row r="239" spans="1:43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</row>
    <row r="240" spans="1:43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</row>
    <row r="241" spans="1:43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</row>
    <row r="242" spans="1:43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</row>
    <row r="243" spans="1:43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</row>
    <row r="244" spans="1:43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</row>
    <row r="245" spans="1:43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</row>
    <row r="246" spans="1:43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</row>
    <row r="247" spans="1:43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</row>
    <row r="248" spans="1:43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</row>
    <row r="249" spans="1:43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</row>
    <row r="250" spans="1:43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</row>
    <row r="251" spans="1:43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</row>
    <row r="252" spans="1:43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</row>
    <row r="253" spans="1:43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</row>
    <row r="254" spans="1:43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</row>
    <row r="255" spans="1:43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</row>
    <row r="256" spans="1:43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</row>
    <row r="257" spans="1:43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</row>
    <row r="258" spans="1:43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</row>
    <row r="259" spans="1:43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</row>
    <row r="260" spans="1:43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</row>
    <row r="261" spans="1:43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</row>
    <row r="262" spans="1:43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</row>
    <row r="263" spans="1:43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</row>
    <row r="264" spans="1:43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</row>
    <row r="265" spans="1:43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</row>
    <row r="266" spans="1:43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</row>
    <row r="267" spans="1:43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</row>
    <row r="268" spans="1:43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</row>
    <row r="269" spans="1:43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</row>
    <row r="270" spans="1:43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</row>
    <row r="271" spans="1:43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</row>
    <row r="272" spans="1:43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</row>
    <row r="273" spans="1:43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</row>
    <row r="274" spans="1:43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</row>
    <row r="275" spans="1:43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</row>
    <row r="276" spans="1:43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</row>
    <row r="277" spans="1:43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</row>
    <row r="278" spans="1:43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</row>
    <row r="279" spans="1:43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</row>
    <row r="280" spans="1:43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</row>
    <row r="281" spans="1:43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</row>
    <row r="282" spans="1:43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</row>
    <row r="283" spans="1:43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</row>
    <row r="284" spans="1:43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</row>
    <row r="285" spans="1:43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</row>
    <row r="286" spans="1:43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</row>
    <row r="287" spans="1:43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</row>
    <row r="288" spans="1:43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</row>
    <row r="289" spans="1:43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</row>
    <row r="290" spans="1:43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</row>
    <row r="291" spans="1:43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</row>
    <row r="292" spans="1:43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</row>
    <row r="293" spans="1:43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</row>
    <row r="294" spans="1:43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</row>
    <row r="295" spans="1:43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</row>
    <row r="296" spans="1:43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</row>
    <row r="297" spans="1:43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</row>
    <row r="298" spans="1:43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</row>
    <row r="299" spans="1:43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</row>
    <row r="300" spans="1:43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</row>
    <row r="301" spans="1:43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</row>
    <row r="302" spans="1:43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</row>
    <row r="303" spans="1:43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</row>
    <row r="304" spans="1:43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</row>
    <row r="305" spans="1:43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</row>
    <row r="306" spans="1:43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</row>
    <row r="307" spans="1:43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</row>
    <row r="308" spans="1:43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</row>
    <row r="309" spans="1:43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</row>
    <row r="310" spans="1:43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</row>
    <row r="311" spans="1:43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</row>
    <row r="312" spans="1:43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</row>
    <row r="313" spans="1:43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</row>
    <row r="314" spans="1:43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</row>
    <row r="315" spans="1:43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</row>
    <row r="316" spans="1:43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</row>
    <row r="317" spans="1:43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</row>
    <row r="318" spans="1:43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</row>
    <row r="319" spans="1:43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</row>
    <row r="320" spans="1:43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</row>
    <row r="321" spans="1:43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</row>
    <row r="322" spans="1:43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</row>
    <row r="323" spans="1:43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</row>
    <row r="324" spans="1:43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</row>
    <row r="325" spans="1:43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</row>
    <row r="326" spans="1:43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</row>
    <row r="327" spans="1:43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</row>
    <row r="328" spans="1:43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</row>
    <row r="329" spans="1:43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</row>
    <row r="330" spans="1:43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</row>
    <row r="331" spans="1:43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</row>
    <row r="332" spans="1:43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</row>
    <row r="333" spans="1:43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</row>
    <row r="334" spans="1:43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</row>
    <row r="335" spans="1:43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</row>
    <row r="336" spans="1:43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</row>
    <row r="337" spans="1:43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</row>
    <row r="338" spans="1:43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</row>
    <row r="339" spans="1:43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</row>
    <row r="340" spans="1:43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</row>
    <row r="341" spans="1:43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</row>
    <row r="342" spans="1:43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</row>
    <row r="343" spans="1:43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</row>
    <row r="344" spans="1:43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</row>
    <row r="345" spans="1:43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</row>
    <row r="346" spans="1:43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</row>
    <row r="347" spans="1:43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</row>
    <row r="348" spans="1:43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</row>
    <row r="349" spans="1:43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</row>
    <row r="350" spans="1:43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</row>
    <row r="351" spans="1:43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</row>
    <row r="352" spans="1:43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</row>
    <row r="353" spans="1:43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</row>
    <row r="354" spans="1:43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</row>
    <row r="355" spans="1:43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</row>
    <row r="356" spans="1:43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</row>
    <row r="357" spans="1:43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</row>
    <row r="358" spans="1:43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</row>
    <row r="359" spans="1:43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</row>
    <row r="360" spans="1:43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</row>
    <row r="361" spans="1:43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</row>
    <row r="362" spans="1:43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</row>
    <row r="363" spans="1:43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</row>
    <row r="364" spans="1:43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</row>
    <row r="365" spans="1:43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</row>
    <row r="366" spans="1:43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</row>
    <row r="367" spans="1:43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</row>
    <row r="368" spans="1:43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</row>
    <row r="369" spans="1:43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</row>
    <row r="370" spans="1:43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</row>
    <row r="371" spans="1:43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</row>
    <row r="372" spans="1:43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</row>
    <row r="373" spans="1:43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</row>
    <row r="374" spans="1:43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</row>
    <row r="375" spans="1:43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</row>
    <row r="376" spans="1:43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</row>
    <row r="377" spans="1:43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</row>
    <row r="378" spans="1:43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</row>
    <row r="379" spans="1:43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</row>
    <row r="380" spans="1:43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</row>
    <row r="381" spans="1:43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</row>
    <row r="382" spans="1:43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</row>
    <row r="383" spans="1:43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</row>
    <row r="384" spans="1:43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</row>
    <row r="385" spans="1:43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</row>
    <row r="386" spans="1:43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</row>
    <row r="387" spans="1:43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</row>
    <row r="388" spans="1:43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</row>
    <row r="389" spans="1:43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</row>
    <row r="390" spans="1:43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</row>
    <row r="391" spans="1:43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</row>
    <row r="392" spans="1:43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</row>
    <row r="393" spans="1:43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</row>
    <row r="394" spans="1:43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</row>
    <row r="395" spans="1:43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</row>
    <row r="396" spans="1:43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</row>
    <row r="397" spans="1:43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</row>
    <row r="398" spans="1:43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</row>
    <row r="399" spans="1:43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</row>
    <row r="400" spans="1:43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</row>
    <row r="401" spans="1:43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</row>
    <row r="402" spans="1:43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</row>
    <row r="403" spans="1:43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</row>
    <row r="404" spans="1:43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</row>
    <row r="405" spans="1:43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</row>
    <row r="406" spans="1:43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</row>
    <row r="407" spans="1:43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</row>
    <row r="408" spans="1:43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</row>
    <row r="409" spans="1:43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</row>
    <row r="410" spans="1:43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</row>
    <row r="411" spans="1:43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</row>
    <row r="412" spans="1:43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</row>
    <row r="413" spans="1:43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</row>
    <row r="414" spans="1:43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</row>
    <row r="415" spans="1:43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</row>
    <row r="416" spans="1:43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</row>
    <row r="417" spans="1:43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</row>
    <row r="418" spans="1:43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</row>
    <row r="419" spans="1:43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</row>
    <row r="420" spans="1:43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</row>
    <row r="421" spans="1:43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</row>
    <row r="422" spans="1:43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</row>
    <row r="423" spans="1:43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</row>
    <row r="424" spans="1:43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</row>
    <row r="425" spans="1:43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</row>
    <row r="426" spans="1:43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</row>
    <row r="427" spans="1:43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</row>
    <row r="428" spans="1:43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</row>
    <row r="429" spans="1:43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</row>
    <row r="430" spans="1:43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</row>
    <row r="431" spans="1:43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</row>
    <row r="432" spans="1:43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</row>
    <row r="433" spans="1:43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</row>
    <row r="434" spans="1:43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</row>
    <row r="435" spans="1:43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</row>
    <row r="436" spans="1:43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</row>
    <row r="437" spans="1:43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</row>
    <row r="438" spans="1:43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</row>
    <row r="439" spans="1:43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</row>
    <row r="440" spans="1:43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</row>
    <row r="441" spans="1:43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</row>
    <row r="442" spans="1:43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</row>
    <row r="443" spans="1:43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</row>
    <row r="444" spans="1:43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</row>
    <row r="445" spans="1:43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</row>
    <row r="446" spans="1:43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</row>
    <row r="447" spans="1:43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</row>
    <row r="448" spans="1:43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</row>
    <row r="449" spans="1:43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</row>
    <row r="450" spans="1:43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</row>
    <row r="451" spans="1:43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</row>
    <row r="452" spans="1:43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</row>
    <row r="453" spans="1:43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</row>
    <row r="454" spans="1:43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</row>
    <row r="455" spans="1:43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</row>
    <row r="456" spans="1:43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</row>
    <row r="457" spans="1:43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</row>
    <row r="458" spans="1:43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</row>
    <row r="459" spans="1:43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</row>
    <row r="460" spans="1:43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</row>
    <row r="461" spans="1:43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</row>
    <row r="462" spans="1:43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</row>
    <row r="463" spans="1:43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</row>
    <row r="464" spans="1:43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</row>
    <row r="465" spans="1:43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</row>
    <row r="466" spans="1:43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</row>
    <row r="467" spans="1:43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</row>
    <row r="468" spans="1:43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</row>
    <row r="469" spans="1:43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</row>
    <row r="470" spans="1:43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</row>
    <row r="471" spans="1:43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</row>
    <row r="472" spans="1:43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</row>
    <row r="473" spans="1:43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</row>
    <row r="474" spans="1:43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</row>
    <row r="475" spans="1:43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</row>
    <row r="476" spans="1:43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</row>
    <row r="477" spans="1:43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</row>
    <row r="478" spans="1:43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</row>
    <row r="479" spans="1:43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</row>
    <row r="480" spans="1:43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</row>
    <row r="481" spans="1:43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</row>
    <row r="482" spans="1:43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</row>
    <row r="483" spans="1:43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</row>
    <row r="484" spans="1:43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</row>
    <row r="485" spans="1:43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</row>
    <row r="486" spans="1:43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</row>
    <row r="487" spans="1:43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</row>
    <row r="488" spans="1:43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</row>
    <row r="489" spans="1:43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</row>
    <row r="490" spans="1:43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</row>
    <row r="491" spans="1:43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</row>
    <row r="492" spans="1:43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</row>
    <row r="493" spans="1:43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</row>
    <row r="494" spans="1:43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</row>
    <row r="495" spans="1:43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</row>
    <row r="496" spans="1:43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</row>
    <row r="497" spans="1:43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</row>
    <row r="498" spans="1:43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</row>
    <row r="499" spans="1:43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</row>
    <row r="500" spans="1:43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</row>
    <row r="501" spans="1:43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</row>
    <row r="502" spans="1:43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</row>
    <row r="503" spans="1:43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</row>
    <row r="504" spans="1:43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</row>
    <row r="505" spans="1:43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</row>
    <row r="506" spans="1:43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</row>
    <row r="507" spans="1:43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</row>
    <row r="508" spans="1:43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</row>
    <row r="509" spans="1:43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</row>
    <row r="510" spans="1:43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</row>
    <row r="511" spans="1:43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</row>
    <row r="512" spans="1:43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</row>
    <row r="513" spans="1:43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</row>
    <row r="514" spans="1:43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</row>
    <row r="515" spans="1:43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</row>
    <row r="516" spans="1:43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</row>
    <row r="517" spans="1:43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</row>
    <row r="518" spans="1:43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</row>
    <row r="519" spans="1:43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</row>
    <row r="520" spans="1:43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</row>
    <row r="521" spans="1:43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</row>
    <row r="522" spans="1:43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</row>
    <row r="523" spans="1:43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</row>
    <row r="524" spans="1:43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</row>
    <row r="525" spans="1:43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</row>
    <row r="526" spans="1:43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</row>
    <row r="527" spans="1:43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</row>
    <row r="528" spans="1:43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</row>
    <row r="529" spans="1:43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</row>
    <row r="530" spans="1:43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</row>
    <row r="531" spans="1:43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</row>
    <row r="532" spans="1:43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</row>
    <row r="533" spans="1:43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</row>
    <row r="534" spans="1:43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</row>
    <row r="535" spans="1:43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</row>
    <row r="536" spans="1:43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</row>
    <row r="537" spans="1:43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</row>
    <row r="538" spans="1:43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</row>
    <row r="539" spans="1:43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</row>
    <row r="540" spans="1:43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</row>
    <row r="541" spans="1:43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</row>
    <row r="542" spans="1:43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</row>
    <row r="543" spans="1:43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</row>
    <row r="544" spans="1:43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</row>
    <row r="545" spans="1:43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</row>
    <row r="546" spans="1:43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</row>
    <row r="547" spans="1:43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</row>
    <row r="548" spans="1:43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</row>
    <row r="549" spans="1:43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</row>
    <row r="550" spans="1:43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</row>
    <row r="551" spans="1:43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</row>
    <row r="552" spans="1:43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</row>
    <row r="553" spans="1:43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</row>
    <row r="554" spans="1:43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</row>
    <row r="555" spans="1:43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</row>
    <row r="556" spans="1:43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</row>
    <row r="557" spans="1:43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</row>
    <row r="558" spans="1:43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</row>
    <row r="559" spans="1:43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</row>
    <row r="560" spans="1:43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</row>
    <row r="561" spans="1:43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</row>
    <row r="562" spans="1:43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</row>
    <row r="563" spans="1:43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</row>
    <row r="564" spans="1:43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</row>
    <row r="565" spans="1:43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</row>
    <row r="566" spans="1:43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</row>
    <row r="567" spans="1:43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</row>
    <row r="568" spans="1:43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</row>
    <row r="569" spans="1:43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</row>
    <row r="570" spans="1:43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</row>
    <row r="571" spans="1:43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</row>
    <row r="572" spans="1:43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</row>
    <row r="573" spans="1:43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</row>
    <row r="574" spans="1:43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</row>
    <row r="575" spans="1:43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</row>
    <row r="576" spans="1:43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</row>
    <row r="577" spans="1:43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</row>
    <row r="578" spans="1:43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</row>
    <row r="579" spans="1:43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</row>
    <row r="580" spans="1:43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</row>
    <row r="581" spans="1:43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</row>
    <row r="582" spans="1:43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</row>
    <row r="583" spans="1:43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</row>
    <row r="584" spans="1:43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</row>
    <row r="585" spans="1:43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</row>
    <row r="586" spans="1:43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</row>
    <row r="587" spans="1:43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</row>
    <row r="588" spans="1:43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</row>
    <row r="589" spans="1:43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</row>
    <row r="590" spans="1:43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</row>
    <row r="591" spans="1:43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</row>
    <row r="592" spans="1:43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</row>
    <row r="593" spans="1:43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</row>
    <row r="594" spans="1:43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</row>
    <row r="595" spans="1:43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</row>
    <row r="596" spans="1:43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</row>
    <row r="597" spans="1:43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</row>
    <row r="598" spans="1:43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</row>
    <row r="599" spans="1:43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</row>
    <row r="600" spans="1:43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</row>
    <row r="601" spans="1:43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</row>
    <row r="602" spans="1:43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</row>
    <row r="603" spans="1:43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</row>
    <row r="604" spans="1:43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</row>
    <row r="605" spans="1:43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</row>
    <row r="606" spans="1:43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</row>
    <row r="607" spans="1:43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</row>
    <row r="608" spans="1:43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</row>
    <row r="609" spans="1:43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</row>
    <row r="610" spans="1:43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</row>
    <row r="611" spans="1:43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</row>
    <row r="612" spans="1:43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</row>
    <row r="613" spans="1:43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</row>
    <row r="614" spans="1:43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</row>
    <row r="615" spans="1:43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</row>
    <row r="616" spans="1:43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</row>
    <row r="617" spans="1:43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</row>
    <row r="618" spans="1:43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</row>
    <row r="619" spans="1:43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</row>
    <row r="620" spans="1:43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</row>
    <row r="621" spans="1:43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</row>
    <row r="622" spans="1:43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</row>
    <row r="623" spans="1:43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</row>
    <row r="624" spans="1:43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</row>
    <row r="625" spans="1:43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</row>
    <row r="626" spans="1:43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</row>
    <row r="627" spans="1:43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</row>
    <row r="628" spans="1:43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</row>
    <row r="629" spans="1:43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</row>
    <row r="630" spans="1:43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</row>
    <row r="631" spans="1:43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</row>
    <row r="632" spans="1:43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</row>
    <row r="633" spans="1:43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</row>
    <row r="634" spans="1:43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</row>
    <row r="635" spans="1:43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</row>
    <row r="636" spans="1:43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</row>
    <row r="637" spans="1:43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</row>
    <row r="638" spans="1:43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</row>
    <row r="639" spans="1:43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</row>
    <row r="640" spans="1:43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</row>
    <row r="641" spans="1:43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</row>
    <row r="642" spans="1:43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</row>
    <row r="643" spans="1:43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</row>
    <row r="644" spans="1:43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</row>
    <row r="645" spans="1:43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</row>
    <row r="646" spans="1:43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</row>
    <row r="647" spans="1:43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</row>
    <row r="648" spans="1:43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</row>
    <row r="649" spans="1:43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</row>
    <row r="650" spans="1:43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</row>
    <row r="651" spans="1:43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</row>
    <row r="652" spans="1:43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</row>
    <row r="653" spans="1:43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</row>
    <row r="654" spans="1:43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</row>
    <row r="655" spans="1:43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</row>
    <row r="656" spans="1:43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</row>
    <row r="657" spans="1:43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</row>
    <row r="658" spans="1:43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</row>
    <row r="659" spans="1:43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</row>
    <row r="660" spans="1:43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</row>
    <row r="661" spans="1:43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</row>
    <row r="662" spans="1:43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</row>
    <row r="663" spans="1:43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</row>
    <row r="664" spans="1:43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</row>
    <row r="665" spans="1:43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</row>
    <row r="666" spans="1:43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</row>
    <row r="667" spans="1:43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</row>
    <row r="668" spans="1:43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</row>
    <row r="669" spans="1:43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</row>
    <row r="670" spans="1:43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</row>
    <row r="671" spans="1:43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</row>
    <row r="672" spans="1:43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</row>
    <row r="673" spans="1:43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</row>
    <row r="674" spans="1:43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</row>
    <row r="675" spans="1:43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</row>
    <row r="676" spans="1:43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</row>
    <row r="677" spans="1:43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</row>
    <row r="678" spans="1:43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</row>
    <row r="679" spans="1:43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</row>
    <row r="680" spans="1:43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</row>
    <row r="681" spans="1:43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</row>
    <row r="682" spans="1:43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</row>
    <row r="683" spans="1:43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</row>
    <row r="684" spans="1:43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</row>
    <row r="685" spans="1:43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</row>
    <row r="686" spans="1:43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</row>
    <row r="687" spans="1:43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</row>
    <row r="688" spans="1:43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</row>
    <row r="689" spans="1:43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</row>
    <row r="690" spans="1:43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</row>
    <row r="691" spans="1:43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</row>
    <row r="692" spans="1:43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</row>
    <row r="693" spans="1:43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</row>
    <row r="694" spans="1:43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</row>
    <row r="695" spans="1:43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</row>
    <row r="696" spans="1:43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</row>
    <row r="697" spans="1:43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</row>
    <row r="698" spans="1:43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</row>
    <row r="699" spans="1:43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</row>
    <row r="700" spans="1:43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</row>
    <row r="701" spans="1:43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</row>
    <row r="702" spans="1:43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</row>
    <row r="703" spans="1:43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</row>
    <row r="704" spans="1:43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</row>
    <row r="705" spans="1:43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</row>
    <row r="706" spans="1:43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</row>
    <row r="707" spans="1:43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</row>
    <row r="708" spans="1:43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</row>
    <row r="709" spans="1:43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</row>
    <row r="710" spans="1:43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</row>
    <row r="711" spans="1:43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</row>
    <row r="712" spans="1:43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</row>
    <row r="713" spans="1:43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</row>
    <row r="714" spans="1:43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</row>
    <row r="715" spans="1:43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</row>
    <row r="716" spans="1:43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</row>
    <row r="717" spans="1:43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</row>
    <row r="718" spans="1:43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</row>
    <row r="719" spans="1:43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</row>
    <row r="720" spans="1:43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</row>
    <row r="721" spans="1:43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</row>
    <row r="722" spans="1:43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</row>
    <row r="723" spans="1:43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</row>
    <row r="724" spans="1:43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</row>
    <row r="725" spans="1:43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</row>
    <row r="726" spans="1:43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</row>
    <row r="727" spans="1:43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</row>
    <row r="728" spans="1:43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</row>
    <row r="729" spans="1:43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</row>
    <row r="730" spans="1:43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</row>
    <row r="731" spans="1:43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</row>
    <row r="732" spans="1:43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</row>
    <row r="733" spans="1:43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</row>
    <row r="734" spans="1:43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</row>
    <row r="735" spans="1:43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</row>
    <row r="736" spans="1:43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</row>
    <row r="737" spans="1:43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</row>
    <row r="738" spans="1:43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</row>
    <row r="739" spans="1:43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</row>
    <row r="740" spans="1:43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</row>
    <row r="741" spans="1:43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</row>
    <row r="742" spans="1:43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</row>
    <row r="743" spans="1:43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</row>
    <row r="744" spans="1:43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</row>
    <row r="745" spans="1:43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</row>
    <row r="746" spans="1:43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</row>
    <row r="747" spans="1:43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</row>
    <row r="748" spans="1:43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</row>
    <row r="749" spans="1:43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</row>
    <row r="750" spans="1:43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</row>
    <row r="751" spans="1:43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</row>
    <row r="752" spans="1:43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</row>
    <row r="753" spans="1:43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</row>
    <row r="754" spans="1:43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</row>
    <row r="755" spans="1:43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</row>
    <row r="756" spans="1:43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</row>
    <row r="757" spans="1:43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</row>
    <row r="758" spans="1:43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</row>
    <row r="759" spans="1:43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</row>
    <row r="760" spans="1:43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</row>
    <row r="761" spans="1:43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</row>
    <row r="762" spans="1:43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</row>
    <row r="763" spans="1:43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</row>
    <row r="764" spans="1:43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</row>
    <row r="765" spans="1:43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</row>
    <row r="766" spans="1:43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</row>
    <row r="767" spans="1:43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</row>
    <row r="768" spans="1:43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</row>
    <row r="769" spans="1:43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</row>
    <row r="770" spans="1:43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</row>
    <row r="771" spans="1:43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</row>
    <row r="772" spans="1:43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</row>
    <row r="773" spans="1:43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</row>
    <row r="774" spans="1:43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</row>
    <row r="775" spans="1:43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</row>
    <row r="776" spans="1:43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</row>
    <row r="777" spans="1:43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</row>
    <row r="778" spans="1:43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</row>
    <row r="779" spans="1:43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</row>
    <row r="780" spans="1:43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</row>
    <row r="781" spans="1:43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</row>
    <row r="782" spans="1:43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</row>
    <row r="783" spans="1:43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</row>
    <row r="784" spans="1:43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</row>
    <row r="785" spans="1:43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</row>
    <row r="786" spans="1:43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</row>
    <row r="787" spans="1:43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</row>
    <row r="788" spans="1:43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</row>
    <row r="789" spans="1:43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</row>
    <row r="790" spans="1:43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</row>
    <row r="791" spans="1:43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</row>
    <row r="792" spans="1:43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</row>
    <row r="793" spans="1:43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</row>
    <row r="794" spans="1:43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</row>
    <row r="795" spans="1:43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</row>
    <row r="796" spans="1:43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</row>
    <row r="797" spans="1:43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</row>
    <row r="798" spans="1:43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</row>
    <row r="799" spans="1:43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</row>
    <row r="800" spans="1:43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</row>
    <row r="801" spans="1:43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</row>
    <row r="802" spans="1:43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</row>
    <row r="803" spans="1:43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</row>
    <row r="804" spans="1:43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</row>
    <row r="805" spans="1:43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</row>
    <row r="806" spans="1:43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</row>
    <row r="807" spans="1:43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</row>
    <row r="808" spans="1:43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</row>
    <row r="809" spans="1:43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</row>
    <row r="810" spans="1:43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</row>
    <row r="811" spans="1:43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</row>
    <row r="812" spans="1:43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</row>
    <row r="813" spans="1:43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</row>
    <row r="814" spans="1:43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</row>
    <row r="815" spans="1:43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</row>
    <row r="816" spans="1:43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</row>
    <row r="817" spans="1:43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</row>
    <row r="818" spans="1:43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</row>
    <row r="819" spans="1:43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</row>
    <row r="820" spans="1:43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</row>
    <row r="821" spans="1:43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</row>
    <row r="822" spans="1:43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</row>
    <row r="823" spans="1:43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</row>
    <row r="824" spans="1:43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</row>
    <row r="825" spans="1:43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</row>
    <row r="826" spans="1:43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</row>
    <row r="827" spans="1:43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</row>
    <row r="828" spans="1:43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</row>
    <row r="829" spans="1:43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</row>
    <row r="830" spans="1:43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</row>
    <row r="831" spans="1:43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</row>
    <row r="832" spans="1:43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</row>
    <row r="833" spans="1:43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</row>
    <row r="834" spans="1:43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</row>
    <row r="835" spans="1:43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</row>
    <row r="836" spans="1:43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</row>
    <row r="837" spans="1:43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</row>
    <row r="838" spans="1:43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</row>
    <row r="839" spans="1:43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</row>
    <row r="840" spans="1:43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</row>
    <row r="841" spans="1:43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</row>
    <row r="842" spans="1:43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</row>
    <row r="843" spans="1:43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</row>
    <row r="844" spans="1:43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</row>
    <row r="845" spans="1:43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</row>
    <row r="846" spans="1:43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</row>
    <row r="847" spans="1:43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</row>
    <row r="848" spans="1:43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</row>
    <row r="849" spans="1:43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</row>
    <row r="850" spans="1:43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</row>
    <row r="851" spans="1:43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</row>
    <row r="852" spans="1:43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</row>
    <row r="853" spans="1:43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</row>
    <row r="854" spans="1:43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</row>
    <row r="855" spans="1:43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</row>
    <row r="856" spans="1:43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</row>
    <row r="857" spans="1:43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</row>
    <row r="858" spans="1:43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</row>
    <row r="859" spans="1:43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</row>
    <row r="860" spans="1:43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</row>
    <row r="861" spans="1:43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</row>
    <row r="862" spans="1:43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</row>
    <row r="863" spans="1:43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</row>
    <row r="864" spans="1:43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</row>
    <row r="865" spans="1:43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</row>
    <row r="866" spans="1:43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</row>
    <row r="867" spans="1:43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</row>
    <row r="868" spans="1:43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</row>
    <row r="869" spans="1:43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</row>
    <row r="870" spans="1:43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</row>
    <row r="871" spans="1:43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</row>
    <row r="872" spans="1:43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</row>
    <row r="873" spans="1:43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</row>
    <row r="874" spans="1:43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</row>
    <row r="875" spans="1:43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</row>
    <row r="876" spans="1:43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</row>
    <row r="877" spans="1:43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</row>
    <row r="878" spans="1:43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</row>
    <row r="879" spans="1:43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</row>
    <row r="880" spans="1:43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</row>
    <row r="881" spans="1:43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</row>
    <row r="882" spans="1:43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</row>
    <row r="883" spans="1:43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</row>
    <row r="884" spans="1:43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</row>
    <row r="885" spans="1:43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</row>
    <row r="886" spans="1:43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</row>
    <row r="887" spans="1:43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</row>
    <row r="888" spans="1:43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</row>
    <row r="889" spans="1:43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</row>
    <row r="890" spans="1:43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</row>
    <row r="891" spans="1:43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</row>
    <row r="892" spans="1:43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</row>
    <row r="893" spans="1:43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</row>
    <row r="894" spans="1:43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</row>
    <row r="895" spans="1:43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</row>
    <row r="896" spans="1:43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</row>
    <row r="897" spans="1:43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</row>
    <row r="898" spans="1:43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</row>
    <row r="899" spans="1:43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</row>
    <row r="900" spans="1:43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</row>
    <row r="901" spans="1:43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</row>
    <row r="902" spans="1:43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</row>
    <row r="903" spans="1:43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</row>
    <row r="904" spans="1:43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</row>
    <row r="905" spans="1:43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</row>
    <row r="906" spans="1:43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</row>
    <row r="907" spans="1:43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</row>
    <row r="908" spans="1:43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</row>
    <row r="909" spans="1:43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</row>
    <row r="910" spans="1:43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</row>
    <row r="911" spans="1:43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</row>
    <row r="912" spans="1:43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</row>
    <row r="913" spans="1:43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</row>
    <row r="914" spans="1:43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</row>
    <row r="915" spans="1:43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</row>
    <row r="916" spans="1:43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</row>
    <row r="917" spans="1:43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</row>
    <row r="918" spans="1:43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</row>
    <row r="919" spans="1:43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</row>
    <row r="920" spans="1:43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</row>
    <row r="921" spans="1:43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</row>
    <row r="922" spans="1:43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</row>
    <row r="923" spans="1:43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</row>
    <row r="924" spans="1:43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</row>
    <row r="925" spans="1:43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</row>
    <row r="926" spans="1:43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</row>
    <row r="927" spans="1:43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</row>
    <row r="928" spans="1:43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</row>
    <row r="929" spans="1:43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</row>
    <row r="930" spans="1:43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</row>
    <row r="931" spans="1:43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</row>
    <row r="932" spans="1:43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</row>
    <row r="933" spans="1:43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</row>
    <row r="934" spans="1:43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</row>
    <row r="935" spans="1:43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</row>
    <row r="936" spans="1:43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</row>
    <row r="937" spans="1:43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</row>
    <row r="938" spans="1:43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</row>
    <row r="939" spans="1:43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</row>
    <row r="940" spans="1:43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</row>
    <row r="941" spans="1:43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</row>
    <row r="942" spans="1:43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</row>
    <row r="943" spans="1:43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</row>
    <row r="944" spans="1:43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</row>
    <row r="945" spans="1:43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</row>
    <row r="946" spans="1:43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</row>
    <row r="947" spans="1:43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</row>
    <row r="948" spans="1:43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</row>
    <row r="949" spans="1:43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</row>
    <row r="950" spans="1:43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</row>
    <row r="951" spans="1:43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</row>
    <row r="952" spans="1:43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</row>
    <row r="953" spans="1:43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</row>
    <row r="954" spans="1:43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</row>
    <row r="955" spans="1:43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</row>
    <row r="956" spans="1:43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</row>
    <row r="957" spans="1:43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</row>
    <row r="958" spans="1:43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</row>
    <row r="959" spans="1:43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</row>
    <row r="960" spans="1:43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</row>
    <row r="961" spans="1:43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</row>
    <row r="962" spans="1:43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</row>
    <row r="963" spans="1:43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</row>
    <row r="964" spans="1:43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</row>
    <row r="965" spans="1:43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</row>
    <row r="966" spans="1:43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</row>
    <row r="967" spans="1:43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</row>
    <row r="968" spans="1:43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</row>
    <row r="969" spans="1:43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</row>
    <row r="970" spans="1:43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</row>
    <row r="971" spans="1:43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</row>
    <row r="972" spans="1:43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</row>
    <row r="973" spans="1:43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</row>
    <row r="974" spans="1:43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</row>
    <row r="975" spans="1:43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</row>
    <row r="976" spans="1:43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</row>
    <row r="977" spans="1:43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</row>
    <row r="978" spans="1:43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</row>
    <row r="979" spans="1:43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</row>
    <row r="980" spans="1:43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</row>
    <row r="981" spans="1:43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</row>
    <row r="982" spans="1:43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</row>
    <row r="983" spans="1:43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</row>
    <row r="984" spans="1:43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</row>
    <row r="985" spans="1:43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</row>
    <row r="986" spans="1:43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</row>
    <row r="987" spans="1:43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</row>
    <row r="988" spans="1:43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</row>
    <row r="989" spans="1:43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</row>
    <row r="990" spans="1:43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</row>
    <row r="991" spans="1:43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</row>
    <row r="992" spans="1:43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</row>
    <row r="993" spans="1:43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</row>
    <row r="994" spans="1:43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</row>
    <row r="995" spans="1:43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</row>
    <row r="996" spans="1:43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</row>
    <row r="997" spans="1:43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</row>
    <row r="998" spans="1:43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</row>
    <row r="999" spans="1:43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</row>
    <row r="1000" spans="1:43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</row>
    <row r="1001" spans="1:43" x14ac:dyDescent="0.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</row>
    <row r="1002" spans="1:43" x14ac:dyDescent="0.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</row>
    <row r="1003" spans="1:43" x14ac:dyDescent="0.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</row>
    <row r="1004" spans="1:43" x14ac:dyDescent="0.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</row>
    <row r="1005" spans="1:43" x14ac:dyDescent="0.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</row>
    <row r="1006" spans="1:43" x14ac:dyDescent="0.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</row>
    <row r="1007" spans="1:43" x14ac:dyDescent="0.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</row>
    <row r="1008" spans="1:43" x14ac:dyDescent="0.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</row>
    <row r="1009" spans="1:43" x14ac:dyDescent="0.2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</row>
    <row r="1010" spans="1:43" x14ac:dyDescent="0.2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</row>
    <row r="1011" spans="1:43" x14ac:dyDescent="0.2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</row>
    <row r="1012" spans="1:43" x14ac:dyDescent="0.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</row>
    <row r="1013" spans="1:43" x14ac:dyDescent="0.2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</row>
    <row r="1014" spans="1:43" x14ac:dyDescent="0.2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</row>
    <row r="1015" spans="1:43" x14ac:dyDescent="0.2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</row>
    <row r="1016" spans="1:43" x14ac:dyDescent="0.2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</row>
    <row r="1017" spans="1:43" x14ac:dyDescent="0.2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</row>
    <row r="1018" spans="1:43" x14ac:dyDescent="0.2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</row>
    <row r="1019" spans="1:43" x14ac:dyDescent="0.2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</row>
    <row r="1020" spans="1:43" x14ac:dyDescent="0.2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</row>
    <row r="1021" spans="1:43" x14ac:dyDescent="0.2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</row>
    <row r="1022" spans="1:43" x14ac:dyDescent="0.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</row>
    <row r="1023" spans="1:43" x14ac:dyDescent="0.2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</row>
    <row r="1024" spans="1:43" x14ac:dyDescent="0.2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</row>
    <row r="1025" spans="1:43" x14ac:dyDescent="0.2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</row>
    <row r="1026" spans="1:43" x14ac:dyDescent="0.2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</row>
    <row r="1027" spans="1:43" x14ac:dyDescent="0.2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</row>
    <row r="1028" spans="1:43" x14ac:dyDescent="0.2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</row>
    <row r="1029" spans="1:43" x14ac:dyDescent="0.2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</row>
    <row r="1030" spans="1:43" x14ac:dyDescent="0.2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</row>
    <row r="1031" spans="1:43" x14ac:dyDescent="0.2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</row>
    <row r="1032" spans="1:43" x14ac:dyDescent="0.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</row>
    <row r="1033" spans="1:43" x14ac:dyDescent="0.2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</row>
    <row r="1034" spans="1:43" x14ac:dyDescent="0.2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</row>
    <row r="1035" spans="1:43" x14ac:dyDescent="0.2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</row>
    <row r="1036" spans="1:43" x14ac:dyDescent="0.2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</row>
    <row r="1037" spans="1:43" x14ac:dyDescent="0.2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</row>
    <row r="1038" spans="1:43" x14ac:dyDescent="0.2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</row>
    <row r="1039" spans="1:43" x14ac:dyDescent="0.2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</row>
    <row r="1040" spans="1:43" x14ac:dyDescent="0.2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</row>
    <row r="1041" spans="1:43" x14ac:dyDescent="0.2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</row>
    <row r="1042" spans="1:43" x14ac:dyDescent="0.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</row>
    <row r="1043" spans="1:43" x14ac:dyDescent="0.2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</row>
    <row r="1044" spans="1:43" x14ac:dyDescent="0.2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</row>
    <row r="1045" spans="1:43" x14ac:dyDescent="0.2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</row>
    <row r="1046" spans="1:43" x14ac:dyDescent="0.2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</row>
    <row r="1047" spans="1:43" x14ac:dyDescent="0.2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</row>
    <row r="1048" spans="1:43" x14ac:dyDescent="0.2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</row>
    <row r="1049" spans="1:43" x14ac:dyDescent="0.2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</row>
    <row r="1050" spans="1:43" x14ac:dyDescent="0.2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</row>
    <row r="1051" spans="1:43" x14ac:dyDescent="0.2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</row>
    <row r="1052" spans="1:43" x14ac:dyDescent="0.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</row>
    <row r="1053" spans="1:43" x14ac:dyDescent="0.2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</row>
    <row r="1054" spans="1:43" x14ac:dyDescent="0.2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</row>
    <row r="1055" spans="1:43" x14ac:dyDescent="0.2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</row>
    <row r="1056" spans="1:43" x14ac:dyDescent="0.2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</row>
    <row r="1057" spans="1:43" x14ac:dyDescent="0.2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</row>
    <row r="1058" spans="1:43" x14ac:dyDescent="0.2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</row>
    <row r="1059" spans="1:43" x14ac:dyDescent="0.2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</row>
    <row r="1060" spans="1:43" x14ac:dyDescent="0.2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</row>
    <row r="1061" spans="1:43" x14ac:dyDescent="0.2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</row>
    <row r="1062" spans="1:43" x14ac:dyDescent="0.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</row>
    <row r="1063" spans="1:43" x14ac:dyDescent="0.2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</row>
    <row r="1064" spans="1:43" x14ac:dyDescent="0.2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</row>
    <row r="1065" spans="1:43" x14ac:dyDescent="0.2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</row>
    <row r="1066" spans="1:43" x14ac:dyDescent="0.2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</row>
    <row r="1067" spans="1:43" x14ac:dyDescent="0.2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</row>
    <row r="1068" spans="1:43" x14ac:dyDescent="0.2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</row>
    <row r="1069" spans="1:43" x14ac:dyDescent="0.2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</row>
    <row r="1070" spans="1:43" x14ac:dyDescent="0.2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</row>
    <row r="1071" spans="1:43" x14ac:dyDescent="0.2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</row>
    <row r="1072" spans="1:43" x14ac:dyDescent="0.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</row>
    <row r="1073" spans="1:43" x14ac:dyDescent="0.2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</row>
    <row r="1074" spans="1:43" x14ac:dyDescent="0.2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</row>
    <row r="1075" spans="1:43" x14ac:dyDescent="0.2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</row>
    <row r="1076" spans="1:43" x14ac:dyDescent="0.2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</row>
    <row r="1077" spans="1:43" x14ac:dyDescent="0.2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</row>
    <row r="1078" spans="1:43" x14ac:dyDescent="0.2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</row>
    <row r="1079" spans="1:43" x14ac:dyDescent="0.2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</row>
    <row r="1080" spans="1:43" x14ac:dyDescent="0.2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</row>
    <row r="1081" spans="1:43" x14ac:dyDescent="0.2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</row>
    <row r="1082" spans="1:43" x14ac:dyDescent="0.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</row>
    <row r="1083" spans="1:43" x14ac:dyDescent="0.2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</row>
    <row r="1084" spans="1:43" x14ac:dyDescent="0.2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</row>
    <row r="1085" spans="1:43" x14ac:dyDescent="0.2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</row>
    <row r="1086" spans="1:43" x14ac:dyDescent="0.2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</row>
    <row r="1087" spans="1:43" x14ac:dyDescent="0.2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</row>
    <row r="1088" spans="1:43" x14ac:dyDescent="0.2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</row>
    <row r="1089" spans="1:43" x14ac:dyDescent="0.2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</row>
    <row r="1090" spans="1:43" x14ac:dyDescent="0.2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</row>
    <row r="1091" spans="1:43" x14ac:dyDescent="0.2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</row>
    <row r="1092" spans="1:43" x14ac:dyDescent="0.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</row>
    <row r="1093" spans="1:43" x14ac:dyDescent="0.2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</row>
    <row r="1094" spans="1:43" x14ac:dyDescent="0.2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</row>
    <row r="1095" spans="1:43" x14ac:dyDescent="0.2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</row>
    <row r="1096" spans="1:43" x14ac:dyDescent="0.2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</row>
    <row r="1097" spans="1:43" x14ac:dyDescent="0.2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</row>
    <row r="1098" spans="1:43" x14ac:dyDescent="0.2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</row>
    <row r="1099" spans="1:43" x14ac:dyDescent="0.2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</row>
    <row r="1100" spans="1:43" x14ac:dyDescent="0.2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</row>
    <row r="1101" spans="1:43" x14ac:dyDescent="0.2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</row>
    <row r="1102" spans="1:43" x14ac:dyDescent="0.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</row>
    <row r="1103" spans="1:43" x14ac:dyDescent="0.2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</row>
    <row r="1104" spans="1:43" x14ac:dyDescent="0.2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</row>
    <row r="1105" spans="1:43" x14ac:dyDescent="0.2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</row>
    <row r="1106" spans="1:43" x14ac:dyDescent="0.2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</row>
    <row r="1107" spans="1:43" x14ac:dyDescent="0.2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</row>
    <row r="1108" spans="1:43" x14ac:dyDescent="0.2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</row>
    <row r="1109" spans="1:43" x14ac:dyDescent="0.2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</row>
    <row r="1110" spans="1:43" x14ac:dyDescent="0.2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</row>
    <row r="1111" spans="1:43" x14ac:dyDescent="0.2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</row>
    <row r="1112" spans="1:43" x14ac:dyDescent="0.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</row>
    <row r="1113" spans="1:43" x14ac:dyDescent="0.2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</row>
    <row r="1114" spans="1:43" x14ac:dyDescent="0.2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</row>
    <row r="1115" spans="1:43" x14ac:dyDescent="0.2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</row>
    <row r="1116" spans="1:43" x14ac:dyDescent="0.2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</row>
    <row r="1117" spans="1:43" x14ac:dyDescent="0.2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</row>
    <row r="1118" spans="1:43" x14ac:dyDescent="0.2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</row>
    <row r="1119" spans="1:43" x14ac:dyDescent="0.2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</row>
    <row r="1120" spans="1:43" x14ac:dyDescent="0.2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</row>
    <row r="1121" spans="1:43" x14ac:dyDescent="0.2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</row>
    <row r="1122" spans="1:43" x14ac:dyDescent="0.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</row>
    <row r="1123" spans="1:43" x14ac:dyDescent="0.2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</row>
    <row r="1124" spans="1:43" x14ac:dyDescent="0.2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</row>
    <row r="1125" spans="1:43" x14ac:dyDescent="0.2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</row>
    <row r="1126" spans="1:43" x14ac:dyDescent="0.2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</row>
    <row r="1127" spans="1:43" x14ac:dyDescent="0.2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</row>
    <row r="1128" spans="1:43" x14ac:dyDescent="0.2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</row>
    <row r="1129" spans="1:43" x14ac:dyDescent="0.2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</row>
    <row r="1130" spans="1:43" x14ac:dyDescent="0.2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</row>
    <row r="1131" spans="1:43" x14ac:dyDescent="0.2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</row>
    <row r="1132" spans="1:43" x14ac:dyDescent="0.2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</row>
    <row r="1133" spans="1:43" x14ac:dyDescent="0.2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</row>
    <row r="1134" spans="1:43" x14ac:dyDescent="0.2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</row>
    <row r="1135" spans="1:43" x14ac:dyDescent="0.2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</row>
    <row r="1136" spans="1:43" x14ac:dyDescent="0.2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</row>
    <row r="1137" spans="1:43" x14ac:dyDescent="0.2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</row>
    <row r="1138" spans="1:43" x14ac:dyDescent="0.2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</row>
    <row r="1139" spans="1:43" x14ac:dyDescent="0.2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</row>
    <row r="1140" spans="1:43" x14ac:dyDescent="0.2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</row>
    <row r="1141" spans="1:43" x14ac:dyDescent="0.2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</row>
    <row r="1142" spans="1:43" x14ac:dyDescent="0.2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</row>
    <row r="1143" spans="1:43" x14ac:dyDescent="0.2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</row>
    <row r="1144" spans="1:43" x14ac:dyDescent="0.2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</row>
    <row r="1145" spans="1:43" x14ac:dyDescent="0.2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</row>
    <row r="1146" spans="1:43" x14ac:dyDescent="0.2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</row>
    <row r="1147" spans="1:43" x14ac:dyDescent="0.2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</row>
    <row r="1148" spans="1:43" x14ac:dyDescent="0.2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</row>
    <row r="1149" spans="1:43" x14ac:dyDescent="0.2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</row>
    <row r="1150" spans="1:43" x14ac:dyDescent="0.2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</row>
    <row r="1151" spans="1:43" x14ac:dyDescent="0.2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</row>
    <row r="1152" spans="1:43" x14ac:dyDescent="0.2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</row>
    <row r="1153" spans="1:43" x14ac:dyDescent="0.2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</row>
    <row r="1154" spans="1:43" x14ac:dyDescent="0.2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</row>
    <row r="1155" spans="1:43" x14ac:dyDescent="0.2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</row>
    <row r="1156" spans="1:43" x14ac:dyDescent="0.2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</row>
    <row r="1157" spans="1:43" x14ac:dyDescent="0.2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</row>
    <row r="1158" spans="1:43" x14ac:dyDescent="0.2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</row>
    <row r="1159" spans="1:43" x14ac:dyDescent="0.2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</row>
    <row r="1160" spans="1:43" x14ac:dyDescent="0.2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</row>
    <row r="1161" spans="1:43" x14ac:dyDescent="0.2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</row>
    <row r="1162" spans="1:43" x14ac:dyDescent="0.2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</row>
    <row r="1163" spans="1:43" x14ac:dyDescent="0.2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</row>
    <row r="1164" spans="1:43" x14ac:dyDescent="0.2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</row>
    <row r="1165" spans="1:43" x14ac:dyDescent="0.2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</row>
    <row r="1166" spans="1:43" x14ac:dyDescent="0.2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</row>
    <row r="1167" spans="1:43" x14ac:dyDescent="0.2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</row>
    <row r="1168" spans="1:43" x14ac:dyDescent="0.2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</row>
    <row r="1169" spans="1:43" x14ac:dyDescent="0.2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</row>
    <row r="1170" spans="1:43" x14ac:dyDescent="0.2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</row>
    <row r="1171" spans="1:43" x14ac:dyDescent="0.2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</row>
    <row r="1172" spans="1:43" x14ac:dyDescent="0.2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</row>
    <row r="1173" spans="1:43" x14ac:dyDescent="0.2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</row>
    <row r="1174" spans="1:43" x14ac:dyDescent="0.2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</row>
    <row r="1175" spans="1:43" x14ac:dyDescent="0.2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</row>
    <row r="1176" spans="1:43" x14ac:dyDescent="0.2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</row>
    <row r="1177" spans="1:43" x14ac:dyDescent="0.2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</row>
    <row r="1178" spans="1:43" x14ac:dyDescent="0.2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</row>
    <row r="1179" spans="1:43" x14ac:dyDescent="0.2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</row>
    <row r="1180" spans="1:43" x14ac:dyDescent="0.2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</row>
    <row r="1181" spans="1:43" x14ac:dyDescent="0.2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</row>
    <row r="1182" spans="1:43" x14ac:dyDescent="0.2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</row>
    <row r="1183" spans="1:43" x14ac:dyDescent="0.2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</row>
    <row r="1184" spans="1:43" x14ac:dyDescent="0.2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</row>
    <row r="1185" spans="1:43" x14ac:dyDescent="0.2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</row>
    <row r="1186" spans="1:43" x14ac:dyDescent="0.2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</row>
    <row r="1187" spans="1:43" x14ac:dyDescent="0.2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</row>
    <row r="1188" spans="1:43" x14ac:dyDescent="0.2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</row>
    <row r="1189" spans="1:43" x14ac:dyDescent="0.2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</row>
    <row r="1190" spans="1:43" x14ac:dyDescent="0.2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</row>
    <row r="1191" spans="1:43" x14ac:dyDescent="0.2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</row>
    <row r="1192" spans="1:43" x14ac:dyDescent="0.2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</row>
    <row r="1193" spans="1:43" x14ac:dyDescent="0.2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</row>
    <row r="1194" spans="1:43" x14ac:dyDescent="0.2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</row>
    <row r="1195" spans="1:43" x14ac:dyDescent="0.2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</row>
    <row r="1196" spans="1:43" x14ac:dyDescent="0.2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</row>
    <row r="1197" spans="1:43" x14ac:dyDescent="0.2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</row>
    <row r="1198" spans="1:43" x14ac:dyDescent="0.2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</row>
    <row r="1199" spans="1:43" x14ac:dyDescent="0.2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</row>
    <row r="1200" spans="1:43" x14ac:dyDescent="0.2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</row>
    <row r="1201" spans="1:43" x14ac:dyDescent="0.2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</row>
    <row r="1202" spans="1:43" x14ac:dyDescent="0.2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</row>
    <row r="1203" spans="1:43" x14ac:dyDescent="0.2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</row>
    <row r="1204" spans="1:43" x14ac:dyDescent="0.2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</row>
    <row r="1205" spans="1:43" x14ac:dyDescent="0.2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</row>
    <row r="1206" spans="1:43" x14ac:dyDescent="0.2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</row>
    <row r="1207" spans="1:43" x14ac:dyDescent="0.2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</row>
    <row r="1208" spans="1:43" x14ac:dyDescent="0.2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</row>
    <row r="1209" spans="1:43" x14ac:dyDescent="0.2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</row>
    <row r="1210" spans="1:43" x14ac:dyDescent="0.2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</row>
    <row r="1211" spans="1:43" x14ac:dyDescent="0.2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</row>
    <row r="1212" spans="1:43" x14ac:dyDescent="0.2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</row>
    <row r="1213" spans="1:43" x14ac:dyDescent="0.2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</row>
    <row r="1214" spans="1:43" x14ac:dyDescent="0.2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</row>
    <row r="1215" spans="1:43" x14ac:dyDescent="0.2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</row>
    <row r="1216" spans="1:43" x14ac:dyDescent="0.2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</row>
    <row r="1217" spans="1:43" x14ac:dyDescent="0.2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</row>
    <row r="1218" spans="1:43" x14ac:dyDescent="0.2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</row>
    <row r="1219" spans="1:43" x14ac:dyDescent="0.2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</row>
    <row r="1220" spans="1:43" x14ac:dyDescent="0.2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</row>
    <row r="1221" spans="1:43" x14ac:dyDescent="0.2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</row>
    <row r="1222" spans="1:43" x14ac:dyDescent="0.2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</row>
    <row r="1223" spans="1:43" x14ac:dyDescent="0.2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</row>
    <row r="1224" spans="1:43" x14ac:dyDescent="0.2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</row>
    <row r="1225" spans="1:43" x14ac:dyDescent="0.2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</row>
    <row r="1226" spans="1:43" x14ac:dyDescent="0.2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</row>
    <row r="1227" spans="1:43" x14ac:dyDescent="0.2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</row>
    <row r="1228" spans="1:43" x14ac:dyDescent="0.2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</row>
    <row r="1229" spans="1:43" x14ac:dyDescent="0.2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</row>
    <row r="1230" spans="1:43" x14ac:dyDescent="0.2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</row>
    <row r="1231" spans="1:43" x14ac:dyDescent="0.2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</row>
    <row r="1232" spans="1:43" x14ac:dyDescent="0.2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</row>
    <row r="1233" spans="1:43" x14ac:dyDescent="0.2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</row>
    <row r="1234" spans="1:43" x14ac:dyDescent="0.2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</row>
    <row r="1235" spans="1:43" x14ac:dyDescent="0.2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</row>
    <row r="1236" spans="1:43" x14ac:dyDescent="0.2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</row>
    <row r="1237" spans="1:43" x14ac:dyDescent="0.2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</row>
    <row r="1238" spans="1:43" x14ac:dyDescent="0.2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</row>
    <row r="1239" spans="1:43" x14ac:dyDescent="0.2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</row>
    <row r="1240" spans="1:43" x14ac:dyDescent="0.2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</row>
    <row r="1241" spans="1:43" x14ac:dyDescent="0.2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</row>
    <row r="1242" spans="1:43" x14ac:dyDescent="0.2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</row>
    <row r="1243" spans="1:43" x14ac:dyDescent="0.2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</row>
    <row r="1244" spans="1:43" x14ac:dyDescent="0.2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</row>
    <row r="1245" spans="1:43" x14ac:dyDescent="0.2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</row>
    <row r="1246" spans="1:43" x14ac:dyDescent="0.2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</row>
    <row r="1247" spans="1:43" x14ac:dyDescent="0.2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</row>
    <row r="1248" spans="1:43" x14ac:dyDescent="0.2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</row>
    <row r="1249" spans="1:43" x14ac:dyDescent="0.2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</row>
    <row r="1250" spans="1:43" x14ac:dyDescent="0.2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</row>
    <row r="1251" spans="1:43" x14ac:dyDescent="0.2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</row>
    <row r="1252" spans="1:43" x14ac:dyDescent="0.2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</row>
    <row r="1253" spans="1:43" x14ac:dyDescent="0.2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</row>
    <row r="1254" spans="1:43" x14ac:dyDescent="0.2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</row>
    <row r="1255" spans="1:43" x14ac:dyDescent="0.2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</row>
    <row r="1256" spans="1:43" x14ac:dyDescent="0.2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</row>
    <row r="1257" spans="1:43" x14ac:dyDescent="0.2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</row>
    <row r="1258" spans="1:43" x14ac:dyDescent="0.2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</row>
    <row r="1259" spans="1:43" x14ac:dyDescent="0.2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</row>
    <row r="1260" spans="1:43" x14ac:dyDescent="0.2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</row>
    <row r="1261" spans="1:43" x14ac:dyDescent="0.2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</row>
    <row r="1262" spans="1:43" x14ac:dyDescent="0.2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</row>
    <row r="1263" spans="1:43" x14ac:dyDescent="0.2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</row>
    <row r="1264" spans="1:43" x14ac:dyDescent="0.2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</row>
    <row r="1265" spans="1:43" x14ac:dyDescent="0.2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</row>
    <row r="1266" spans="1:43" x14ac:dyDescent="0.2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</row>
    <row r="1267" spans="1:43" x14ac:dyDescent="0.2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</row>
    <row r="1268" spans="1:43" x14ac:dyDescent="0.2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</row>
    <row r="1269" spans="1:43" x14ac:dyDescent="0.2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</row>
    <row r="1270" spans="1:43" x14ac:dyDescent="0.2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</row>
    <row r="1271" spans="1:43" x14ac:dyDescent="0.2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</row>
    <row r="1272" spans="1:43" x14ac:dyDescent="0.2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</row>
    <row r="1273" spans="1:43" x14ac:dyDescent="0.2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</row>
    <row r="1274" spans="1:43" x14ac:dyDescent="0.2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</row>
    <row r="1275" spans="1:43" x14ac:dyDescent="0.2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</row>
    <row r="1276" spans="1:43" x14ac:dyDescent="0.2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</row>
    <row r="1277" spans="1:43" x14ac:dyDescent="0.2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</row>
    <row r="1278" spans="1:43" x14ac:dyDescent="0.2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</row>
    <row r="1279" spans="1:43" x14ac:dyDescent="0.2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</row>
    <row r="1280" spans="1:43" x14ac:dyDescent="0.2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</row>
    <row r="1281" spans="1:43" x14ac:dyDescent="0.2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</row>
    <row r="1282" spans="1:43" x14ac:dyDescent="0.2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</row>
    <row r="1283" spans="1:43" x14ac:dyDescent="0.2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</row>
    <row r="1284" spans="1:43" x14ac:dyDescent="0.2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</row>
    <row r="1285" spans="1:43" x14ac:dyDescent="0.2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</row>
    <row r="1286" spans="1:43" x14ac:dyDescent="0.2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</row>
    <row r="1287" spans="1:43" x14ac:dyDescent="0.2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</row>
    <row r="1288" spans="1:43" x14ac:dyDescent="0.2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</row>
    <row r="1289" spans="1:43" x14ac:dyDescent="0.2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</row>
    <row r="1290" spans="1:43" x14ac:dyDescent="0.2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</row>
    <row r="1291" spans="1:43" x14ac:dyDescent="0.2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</row>
    <row r="1292" spans="1:43" x14ac:dyDescent="0.2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</row>
    <row r="1293" spans="1:43" x14ac:dyDescent="0.2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</row>
    <row r="1294" spans="1:43" x14ac:dyDescent="0.2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</row>
    <row r="1295" spans="1:43" x14ac:dyDescent="0.2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</row>
    <row r="1296" spans="1:43" x14ac:dyDescent="0.2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</row>
    <row r="1297" spans="1:43" x14ac:dyDescent="0.2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</row>
    <row r="1298" spans="1:43" x14ac:dyDescent="0.2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</row>
    <row r="1299" spans="1:43" x14ac:dyDescent="0.2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</row>
    <row r="1300" spans="1:43" x14ac:dyDescent="0.2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</row>
    <row r="1301" spans="1:43" x14ac:dyDescent="0.2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</row>
    <row r="1302" spans="1:43" x14ac:dyDescent="0.2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</row>
    <row r="1303" spans="1:43" x14ac:dyDescent="0.2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</row>
    <row r="1304" spans="1:43" x14ac:dyDescent="0.2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</row>
    <row r="1305" spans="1:43" x14ac:dyDescent="0.2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</row>
    <row r="1306" spans="1:43" x14ac:dyDescent="0.2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</row>
    <row r="1307" spans="1:43" x14ac:dyDescent="0.2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</row>
    <row r="1308" spans="1:43" x14ac:dyDescent="0.2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</row>
    <row r="1309" spans="1:43" x14ac:dyDescent="0.2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</row>
    <row r="1310" spans="1:43" x14ac:dyDescent="0.2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</row>
    <row r="1311" spans="1:43" x14ac:dyDescent="0.2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</row>
    <row r="1312" spans="1:43" x14ac:dyDescent="0.2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</row>
    <row r="1313" spans="1:43" x14ac:dyDescent="0.2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</row>
    <row r="1314" spans="1:43" x14ac:dyDescent="0.2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</row>
    <row r="1315" spans="1:43" x14ac:dyDescent="0.2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</row>
    <row r="1316" spans="1:43" x14ac:dyDescent="0.2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</row>
    <row r="1317" spans="1:43" x14ac:dyDescent="0.2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</row>
    <row r="1318" spans="1:43" x14ac:dyDescent="0.2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</row>
    <row r="1319" spans="1:43" x14ac:dyDescent="0.2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</row>
    <row r="1320" spans="1:43" x14ac:dyDescent="0.2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</row>
    <row r="1321" spans="1:43" x14ac:dyDescent="0.2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</row>
    <row r="1322" spans="1:43" x14ac:dyDescent="0.2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</row>
    <row r="1323" spans="1:43" x14ac:dyDescent="0.2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</row>
    <row r="1324" spans="1:43" x14ac:dyDescent="0.2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</row>
    <row r="1325" spans="1:43" x14ac:dyDescent="0.2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</row>
    <row r="1326" spans="1:43" x14ac:dyDescent="0.2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</row>
    <row r="1327" spans="1:43" x14ac:dyDescent="0.2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</row>
    <row r="1328" spans="1:43" x14ac:dyDescent="0.2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</row>
    <row r="1329" spans="1:43" x14ac:dyDescent="0.2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</row>
    <row r="1330" spans="1:43" x14ac:dyDescent="0.2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</row>
    <row r="1331" spans="1:43" x14ac:dyDescent="0.2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</row>
    <row r="1332" spans="1:43" x14ac:dyDescent="0.2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</row>
    <row r="1333" spans="1:43" x14ac:dyDescent="0.2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</row>
    <row r="1334" spans="1:43" x14ac:dyDescent="0.2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</row>
    <row r="1335" spans="1:43" x14ac:dyDescent="0.2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</row>
    <row r="1336" spans="1:43" x14ac:dyDescent="0.2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</row>
    <row r="1337" spans="1:43" x14ac:dyDescent="0.2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</row>
    <row r="1338" spans="1:43" x14ac:dyDescent="0.2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</row>
    <row r="1339" spans="1:43" x14ac:dyDescent="0.2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</row>
    <row r="1340" spans="1:43" x14ac:dyDescent="0.2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</row>
    <row r="1341" spans="1:43" x14ac:dyDescent="0.2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</row>
    <row r="1342" spans="1:43" x14ac:dyDescent="0.2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</row>
    <row r="1343" spans="1:43" x14ac:dyDescent="0.2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</row>
    <row r="1344" spans="1:43" x14ac:dyDescent="0.2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</row>
    <row r="1345" spans="1:43" x14ac:dyDescent="0.2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</row>
    <row r="1346" spans="1:43" x14ac:dyDescent="0.2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</row>
    <row r="1347" spans="1:43" x14ac:dyDescent="0.2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</row>
    <row r="1348" spans="1:43" x14ac:dyDescent="0.2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</row>
    <row r="1349" spans="1:43" x14ac:dyDescent="0.2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</row>
    <row r="1350" spans="1:43" x14ac:dyDescent="0.2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</row>
    <row r="1351" spans="1:43" x14ac:dyDescent="0.2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</row>
    <row r="1352" spans="1:43" x14ac:dyDescent="0.2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</row>
    <row r="1353" spans="1:43" x14ac:dyDescent="0.2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</row>
    <row r="1354" spans="1:43" x14ac:dyDescent="0.2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</row>
    <row r="1355" spans="1:43" x14ac:dyDescent="0.2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</row>
    <row r="1356" spans="1:43" x14ac:dyDescent="0.2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</row>
    <row r="1357" spans="1:43" x14ac:dyDescent="0.2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</row>
    <row r="1358" spans="1:43" x14ac:dyDescent="0.2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</row>
    <row r="1359" spans="1:43" x14ac:dyDescent="0.2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</row>
    <row r="1360" spans="1:43" x14ac:dyDescent="0.2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</row>
    <row r="1361" spans="1:43" x14ac:dyDescent="0.2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</row>
    <row r="1362" spans="1:43" x14ac:dyDescent="0.2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</row>
    <row r="1363" spans="1:43" x14ac:dyDescent="0.2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</row>
    <row r="1364" spans="1:43" x14ac:dyDescent="0.2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</row>
    <row r="1365" spans="1:43" x14ac:dyDescent="0.2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</row>
    <row r="1366" spans="1:43" x14ac:dyDescent="0.2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</row>
    <row r="1367" spans="1:43" x14ac:dyDescent="0.2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</row>
    <row r="1368" spans="1:43" x14ac:dyDescent="0.2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</row>
    <row r="1369" spans="1:43" x14ac:dyDescent="0.2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</row>
    <row r="1370" spans="1:43" x14ac:dyDescent="0.2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</row>
    <row r="1371" spans="1:43" x14ac:dyDescent="0.2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</row>
    <row r="1372" spans="1:43" x14ac:dyDescent="0.2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</row>
    <row r="1373" spans="1:43" x14ac:dyDescent="0.2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</row>
    <row r="1374" spans="1:43" x14ac:dyDescent="0.2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</row>
    <row r="1375" spans="1:43" x14ac:dyDescent="0.2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</row>
    <row r="1376" spans="1:43" x14ac:dyDescent="0.2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</row>
    <row r="1377" spans="1:43" x14ac:dyDescent="0.2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</row>
    <row r="1378" spans="1:43" x14ac:dyDescent="0.2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</row>
    <row r="1379" spans="1:43" x14ac:dyDescent="0.2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</row>
    <row r="1380" spans="1:43" x14ac:dyDescent="0.2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</row>
    <row r="1381" spans="1:43" x14ac:dyDescent="0.2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</row>
    <row r="1382" spans="1:43" x14ac:dyDescent="0.2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</row>
    <row r="1383" spans="1:43" x14ac:dyDescent="0.2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</row>
    <row r="1384" spans="1:43" x14ac:dyDescent="0.2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</row>
    <row r="1385" spans="1:43" x14ac:dyDescent="0.2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</row>
    <row r="1386" spans="1:43" x14ac:dyDescent="0.2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</row>
    <row r="1387" spans="1:43" x14ac:dyDescent="0.2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</row>
    <row r="1388" spans="1:43" x14ac:dyDescent="0.2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</row>
    <row r="1389" spans="1:43" x14ac:dyDescent="0.2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</row>
    <row r="1390" spans="1:43" x14ac:dyDescent="0.2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</row>
    <row r="1391" spans="1:43" x14ac:dyDescent="0.2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</row>
    <row r="1392" spans="1:43" x14ac:dyDescent="0.2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</row>
    <row r="1393" spans="1:43" x14ac:dyDescent="0.2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</row>
    <row r="1394" spans="1:43" x14ac:dyDescent="0.2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</row>
    <row r="1395" spans="1:43" x14ac:dyDescent="0.2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</row>
    <row r="1396" spans="1:43" x14ac:dyDescent="0.2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</row>
    <row r="1397" spans="1:43" x14ac:dyDescent="0.2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</row>
    <row r="1398" spans="1:43" x14ac:dyDescent="0.2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</row>
    <row r="1399" spans="1:43" x14ac:dyDescent="0.2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</row>
    <row r="1400" spans="1:43" x14ac:dyDescent="0.2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</row>
    <row r="1401" spans="1:43" x14ac:dyDescent="0.2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</row>
    <row r="1402" spans="1:43" x14ac:dyDescent="0.2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</row>
    <row r="1403" spans="1:43" x14ac:dyDescent="0.2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</row>
    <row r="1404" spans="1:43" x14ac:dyDescent="0.2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</row>
    <row r="1405" spans="1:43" x14ac:dyDescent="0.2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</row>
    <row r="1406" spans="1:43" x14ac:dyDescent="0.2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</row>
    <row r="1407" spans="1:43" x14ac:dyDescent="0.2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</row>
    <row r="1408" spans="1:43" x14ac:dyDescent="0.2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</row>
    <row r="1409" spans="1:43" x14ac:dyDescent="0.2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</row>
    <row r="1410" spans="1:43" x14ac:dyDescent="0.2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</row>
    <row r="1411" spans="1:43" x14ac:dyDescent="0.2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</row>
    <row r="1412" spans="1:43" x14ac:dyDescent="0.2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</row>
    <row r="1413" spans="1:43" x14ac:dyDescent="0.2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</row>
    <row r="1414" spans="1:43" x14ac:dyDescent="0.2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</row>
    <row r="1415" spans="1:43" x14ac:dyDescent="0.2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</row>
    <row r="1416" spans="1:43" x14ac:dyDescent="0.2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</row>
    <row r="1417" spans="1:43" x14ac:dyDescent="0.2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</row>
    <row r="1418" spans="1:43" x14ac:dyDescent="0.2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</row>
    <row r="1419" spans="1:43" x14ac:dyDescent="0.2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</row>
    <row r="1420" spans="1:43" x14ac:dyDescent="0.2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</row>
    <row r="1421" spans="1:43" x14ac:dyDescent="0.2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</row>
    <row r="1422" spans="1:43" x14ac:dyDescent="0.2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</row>
    <row r="1423" spans="1:43" x14ac:dyDescent="0.2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</row>
    <row r="1424" spans="1:43" x14ac:dyDescent="0.2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</row>
    <row r="1425" spans="1:43" x14ac:dyDescent="0.2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</row>
    <row r="1426" spans="1:43" x14ac:dyDescent="0.2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</row>
    <row r="1427" spans="1:43" x14ac:dyDescent="0.2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</row>
    <row r="1428" spans="1:43" x14ac:dyDescent="0.2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</row>
    <row r="1429" spans="1:43" x14ac:dyDescent="0.2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</row>
    <row r="1430" spans="1:43" x14ac:dyDescent="0.2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</row>
    <row r="1431" spans="1:43" x14ac:dyDescent="0.2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</row>
    <row r="1432" spans="1:43" x14ac:dyDescent="0.2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</row>
    <row r="1433" spans="1:43" x14ac:dyDescent="0.2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</row>
    <row r="1434" spans="1:43" x14ac:dyDescent="0.2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</row>
    <row r="1435" spans="1:43" x14ac:dyDescent="0.2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</row>
    <row r="1436" spans="1:43" x14ac:dyDescent="0.2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</row>
    <row r="1437" spans="1:43" x14ac:dyDescent="0.2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</row>
    <row r="1438" spans="1:43" x14ac:dyDescent="0.2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</row>
    <row r="1439" spans="1:43" x14ac:dyDescent="0.2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</row>
    <row r="1440" spans="1:43" x14ac:dyDescent="0.2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</row>
    <row r="1441" spans="1:43" x14ac:dyDescent="0.2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</row>
    <row r="1442" spans="1:43" x14ac:dyDescent="0.2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</row>
    <row r="1443" spans="1:43" x14ac:dyDescent="0.2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</row>
    <row r="1444" spans="1:43" x14ac:dyDescent="0.2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</row>
    <row r="1445" spans="1:43" x14ac:dyDescent="0.2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</row>
    <row r="1446" spans="1:43" x14ac:dyDescent="0.2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</row>
    <row r="1447" spans="1:43" x14ac:dyDescent="0.2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</row>
    <row r="1448" spans="1:43" x14ac:dyDescent="0.2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</row>
    <row r="1449" spans="1:43" x14ac:dyDescent="0.2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</row>
    <row r="1450" spans="1:43" x14ac:dyDescent="0.2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</row>
    <row r="1451" spans="1:43" x14ac:dyDescent="0.2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</row>
    <row r="1452" spans="1:43" x14ac:dyDescent="0.2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</row>
    <row r="1453" spans="1:43" x14ac:dyDescent="0.2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</row>
    <row r="1454" spans="1:43" x14ac:dyDescent="0.2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</row>
    <row r="1455" spans="1:43" x14ac:dyDescent="0.2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</row>
    <row r="1456" spans="1:43" x14ac:dyDescent="0.2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</row>
    <row r="1457" spans="1:43" x14ac:dyDescent="0.2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</row>
    <row r="1458" spans="1:43" x14ac:dyDescent="0.2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</row>
    <row r="1459" spans="1:43" x14ac:dyDescent="0.2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</row>
    <row r="1460" spans="1:43" x14ac:dyDescent="0.2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</row>
    <row r="1461" spans="1:43" x14ac:dyDescent="0.2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</row>
    <row r="1462" spans="1:43" x14ac:dyDescent="0.2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</row>
    <row r="1463" spans="1:43" x14ac:dyDescent="0.2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</row>
    <row r="1464" spans="1:43" x14ac:dyDescent="0.2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</row>
    <row r="1465" spans="1:43" x14ac:dyDescent="0.2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</row>
    <row r="1466" spans="1:43" x14ac:dyDescent="0.2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</row>
    <row r="1467" spans="1:43" x14ac:dyDescent="0.2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</row>
    <row r="1468" spans="1:43" x14ac:dyDescent="0.2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</row>
    <row r="1469" spans="1:43" x14ac:dyDescent="0.2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</row>
    <row r="1470" spans="1:43" x14ac:dyDescent="0.2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</row>
    <row r="1471" spans="1:43" x14ac:dyDescent="0.2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</row>
    <row r="1472" spans="1:43" x14ac:dyDescent="0.2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</row>
    <row r="1473" spans="1:43" x14ac:dyDescent="0.2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</row>
    <row r="1474" spans="1:43" x14ac:dyDescent="0.2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</row>
    <row r="1475" spans="1:43" x14ac:dyDescent="0.2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</row>
    <row r="1476" spans="1:43" x14ac:dyDescent="0.2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</row>
    <row r="1477" spans="1:43" x14ac:dyDescent="0.2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</row>
    <row r="1478" spans="1:43" x14ac:dyDescent="0.2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</row>
    <row r="1479" spans="1:43" x14ac:dyDescent="0.2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</row>
    <row r="1480" spans="1:43" x14ac:dyDescent="0.2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</row>
    <row r="1481" spans="1:43" x14ac:dyDescent="0.2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</row>
    <row r="1482" spans="1:43" x14ac:dyDescent="0.2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</row>
    <row r="1483" spans="1:43" x14ac:dyDescent="0.2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</row>
    <row r="1484" spans="1:43" x14ac:dyDescent="0.2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</row>
    <row r="1485" spans="1:43" x14ac:dyDescent="0.2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</row>
    <row r="1486" spans="1:43" x14ac:dyDescent="0.2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</row>
    <row r="1487" spans="1:43" x14ac:dyDescent="0.2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</row>
    <row r="1488" spans="1:43" x14ac:dyDescent="0.2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</row>
    <row r="1489" spans="1:43" x14ac:dyDescent="0.2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</row>
    <row r="1490" spans="1:43" x14ac:dyDescent="0.2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</row>
    <row r="1491" spans="1:43" x14ac:dyDescent="0.2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</row>
    <row r="1492" spans="1:43" x14ac:dyDescent="0.2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</row>
    <row r="1493" spans="1:43" x14ac:dyDescent="0.2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</row>
    <row r="1494" spans="1:43" x14ac:dyDescent="0.2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</row>
    <row r="1495" spans="1:43" x14ac:dyDescent="0.2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</row>
    <row r="1496" spans="1:43" x14ac:dyDescent="0.2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</row>
    <row r="1497" spans="1:43" x14ac:dyDescent="0.2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</row>
    <row r="1498" spans="1:43" x14ac:dyDescent="0.2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</row>
    <row r="1499" spans="1:43" x14ac:dyDescent="0.2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</row>
    <row r="1500" spans="1:43" x14ac:dyDescent="0.2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</row>
    <row r="1501" spans="1:43" x14ac:dyDescent="0.2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</row>
    <row r="1502" spans="1:43" x14ac:dyDescent="0.2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</row>
    <row r="1503" spans="1:43" x14ac:dyDescent="0.2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</row>
    <row r="1504" spans="1:43" x14ac:dyDescent="0.2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</row>
    <row r="1505" spans="1:43" x14ac:dyDescent="0.2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</row>
    <row r="1506" spans="1:43" x14ac:dyDescent="0.2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</row>
    <row r="1507" spans="1:43" x14ac:dyDescent="0.2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</row>
    <row r="1508" spans="1:43" x14ac:dyDescent="0.2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</row>
    <row r="1509" spans="1:43" x14ac:dyDescent="0.2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</row>
    <row r="1510" spans="1:43" x14ac:dyDescent="0.2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</row>
    <row r="1511" spans="1:43" x14ac:dyDescent="0.2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</row>
    <row r="1512" spans="1:43" x14ac:dyDescent="0.2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</row>
    <row r="1513" spans="1:43" x14ac:dyDescent="0.2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</row>
    <row r="1514" spans="1:43" x14ac:dyDescent="0.2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</row>
    <row r="1515" spans="1:43" x14ac:dyDescent="0.2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</row>
    <row r="1516" spans="1:43" x14ac:dyDescent="0.2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</row>
    <row r="1517" spans="1:43" x14ac:dyDescent="0.2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</row>
    <row r="1518" spans="1:43" x14ac:dyDescent="0.2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</row>
    <row r="1519" spans="1:43" x14ac:dyDescent="0.2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</row>
    <row r="1520" spans="1:43" x14ac:dyDescent="0.2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</row>
    <row r="1521" spans="1:43" x14ac:dyDescent="0.2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</row>
    <row r="1522" spans="1:43" x14ac:dyDescent="0.2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</row>
    <row r="1523" spans="1:43" x14ac:dyDescent="0.2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</row>
    <row r="1524" spans="1:43" x14ac:dyDescent="0.2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</row>
    <row r="1525" spans="1:43" x14ac:dyDescent="0.2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</row>
    <row r="1526" spans="1:43" x14ac:dyDescent="0.2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</row>
    <row r="1527" spans="1:43" x14ac:dyDescent="0.2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</row>
    <row r="1528" spans="1:43" x14ac:dyDescent="0.2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</row>
    <row r="1529" spans="1:43" x14ac:dyDescent="0.2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</row>
    <row r="1530" spans="1:43" x14ac:dyDescent="0.2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</row>
    <row r="1531" spans="1:43" x14ac:dyDescent="0.2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</row>
    <row r="1532" spans="1:43" x14ac:dyDescent="0.2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</row>
    <row r="1533" spans="1:43" x14ac:dyDescent="0.2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</row>
    <row r="1534" spans="1:43" x14ac:dyDescent="0.2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</row>
    <row r="1535" spans="1:43" x14ac:dyDescent="0.2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</row>
    <row r="1536" spans="1:43" x14ac:dyDescent="0.2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</row>
    <row r="1537" spans="1:43" x14ac:dyDescent="0.2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</row>
    <row r="1538" spans="1:43" x14ac:dyDescent="0.2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</row>
    <row r="1539" spans="1:43" x14ac:dyDescent="0.2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</row>
    <row r="1540" spans="1:43" x14ac:dyDescent="0.2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</row>
    <row r="1541" spans="1:43" x14ac:dyDescent="0.2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</row>
    <row r="1542" spans="1:43" x14ac:dyDescent="0.2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</row>
    <row r="1543" spans="1:43" x14ac:dyDescent="0.2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</row>
    <row r="1544" spans="1:43" x14ac:dyDescent="0.2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</row>
    <row r="1545" spans="1:43" x14ac:dyDescent="0.2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</row>
    <row r="1546" spans="1:43" x14ac:dyDescent="0.2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</row>
    <row r="1547" spans="1:43" x14ac:dyDescent="0.2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</row>
    <row r="1548" spans="1:43" x14ac:dyDescent="0.2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</row>
    <row r="1549" spans="1:43" x14ac:dyDescent="0.2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</row>
    <row r="1550" spans="1:43" x14ac:dyDescent="0.2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</row>
    <row r="1551" spans="1:43" x14ac:dyDescent="0.2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</row>
    <row r="1552" spans="1:43" x14ac:dyDescent="0.2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</row>
    <row r="1553" spans="1:43" x14ac:dyDescent="0.2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</row>
    <row r="1554" spans="1:43" x14ac:dyDescent="0.2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</row>
    <row r="1555" spans="1:43" x14ac:dyDescent="0.2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</row>
    <row r="1556" spans="1:43" x14ac:dyDescent="0.2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</row>
    <row r="1557" spans="1:43" x14ac:dyDescent="0.2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</row>
    <row r="1558" spans="1:43" x14ac:dyDescent="0.2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</row>
    <row r="1559" spans="1:43" x14ac:dyDescent="0.2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</row>
    <row r="1560" spans="1:43" x14ac:dyDescent="0.2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</row>
    <row r="1561" spans="1:43" x14ac:dyDescent="0.2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</row>
    <row r="1562" spans="1:43" x14ac:dyDescent="0.2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</row>
    <row r="1563" spans="1:43" x14ac:dyDescent="0.2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</row>
    <row r="1564" spans="1:43" x14ac:dyDescent="0.2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</row>
    <row r="1565" spans="1:43" x14ac:dyDescent="0.2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</row>
    <row r="1566" spans="1:43" x14ac:dyDescent="0.2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</row>
    <row r="1567" spans="1:43" x14ac:dyDescent="0.2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</row>
    <row r="1568" spans="1:43" x14ac:dyDescent="0.2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</row>
    <row r="1569" spans="1:43" x14ac:dyDescent="0.2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</row>
    <row r="1570" spans="1:43" x14ac:dyDescent="0.2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</row>
    <row r="1571" spans="1:43" x14ac:dyDescent="0.2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</row>
    <row r="1572" spans="1:43" x14ac:dyDescent="0.2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</row>
    <row r="1573" spans="1:43" x14ac:dyDescent="0.2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</row>
    <row r="1574" spans="1:43" x14ac:dyDescent="0.2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</row>
    <row r="1575" spans="1:43" x14ac:dyDescent="0.2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</row>
    <row r="1576" spans="1:43" x14ac:dyDescent="0.2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</row>
    <row r="1577" spans="1:43" x14ac:dyDescent="0.2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</row>
    <row r="1578" spans="1:43" x14ac:dyDescent="0.2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</row>
    <row r="1579" spans="1:43" x14ac:dyDescent="0.2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</row>
    <row r="1580" spans="1:43" x14ac:dyDescent="0.2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</row>
    <row r="1581" spans="1:43" x14ac:dyDescent="0.2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</row>
    <row r="1582" spans="1:43" x14ac:dyDescent="0.2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</row>
    <row r="1583" spans="1:43" x14ac:dyDescent="0.2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</row>
    <row r="1584" spans="1:43" x14ac:dyDescent="0.2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</row>
    <row r="1585" spans="1:43" x14ac:dyDescent="0.2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</row>
    <row r="1586" spans="1:43" x14ac:dyDescent="0.2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</row>
    <row r="1587" spans="1:43" x14ac:dyDescent="0.2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</row>
    <row r="1588" spans="1:43" x14ac:dyDescent="0.2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</row>
    <row r="1589" spans="1:43" x14ac:dyDescent="0.2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</row>
    <row r="1590" spans="1:43" x14ac:dyDescent="0.2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</row>
    <row r="1591" spans="1:43" x14ac:dyDescent="0.2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</row>
    <row r="1592" spans="1:43" x14ac:dyDescent="0.2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</row>
    <row r="1593" spans="1:43" x14ac:dyDescent="0.2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</row>
    <row r="1594" spans="1:43" x14ac:dyDescent="0.2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</row>
    <row r="1595" spans="1:43" x14ac:dyDescent="0.2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</row>
    <row r="1596" spans="1:43" x14ac:dyDescent="0.2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</row>
    <row r="1597" spans="1:43" x14ac:dyDescent="0.2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</row>
    <row r="1598" spans="1:43" x14ac:dyDescent="0.2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</row>
    <row r="1599" spans="1:43" x14ac:dyDescent="0.2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</row>
    <row r="1600" spans="1:43" x14ac:dyDescent="0.2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</row>
    <row r="1601" spans="1:43" x14ac:dyDescent="0.2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</row>
    <row r="1602" spans="1:43" x14ac:dyDescent="0.2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</row>
    <row r="1603" spans="1:43" x14ac:dyDescent="0.2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</row>
    <row r="1604" spans="1:43" x14ac:dyDescent="0.2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</row>
    <row r="1605" spans="1:43" x14ac:dyDescent="0.2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</row>
    <row r="1606" spans="1:43" x14ac:dyDescent="0.2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</row>
    <row r="1607" spans="1:43" x14ac:dyDescent="0.2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</row>
    <row r="1608" spans="1:43" x14ac:dyDescent="0.2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</row>
    <row r="1609" spans="1:43" x14ac:dyDescent="0.2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</row>
    <row r="1610" spans="1:43" x14ac:dyDescent="0.2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</row>
    <row r="1611" spans="1:43" x14ac:dyDescent="0.2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</row>
    <row r="1612" spans="1:43" x14ac:dyDescent="0.2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</row>
    <row r="1613" spans="1:43" x14ac:dyDescent="0.2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</row>
    <row r="1614" spans="1:43" x14ac:dyDescent="0.2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</row>
    <row r="1615" spans="1:43" x14ac:dyDescent="0.2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</row>
    <row r="1616" spans="1:43" x14ac:dyDescent="0.2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</row>
    <row r="1617" spans="1:43" x14ac:dyDescent="0.2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</row>
    <row r="1618" spans="1:43" x14ac:dyDescent="0.2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</row>
    <row r="1619" spans="1:43" x14ac:dyDescent="0.2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</row>
    <row r="1620" spans="1:43" x14ac:dyDescent="0.2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</row>
    <row r="1621" spans="1:43" x14ac:dyDescent="0.2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</row>
    <row r="1622" spans="1:43" x14ac:dyDescent="0.2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</row>
    <row r="1623" spans="1:43" x14ac:dyDescent="0.2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</row>
    <row r="1624" spans="1:43" x14ac:dyDescent="0.2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</row>
    <row r="1625" spans="1:43" x14ac:dyDescent="0.2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</row>
    <row r="1626" spans="1:43" x14ac:dyDescent="0.2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</row>
    <row r="1627" spans="1:43" x14ac:dyDescent="0.2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</row>
    <row r="1628" spans="1:43" x14ac:dyDescent="0.2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</row>
    <row r="1629" spans="1:43" x14ac:dyDescent="0.2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</row>
    <row r="1630" spans="1:43" x14ac:dyDescent="0.2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</row>
    <row r="1631" spans="1:43" x14ac:dyDescent="0.2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</row>
    <row r="1632" spans="1:43" x14ac:dyDescent="0.2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</row>
    <row r="1633" spans="1:43" x14ac:dyDescent="0.2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</row>
    <row r="1634" spans="1:43" x14ac:dyDescent="0.2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</row>
    <row r="1635" spans="1:43" x14ac:dyDescent="0.2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</row>
    <row r="1636" spans="1:43" x14ac:dyDescent="0.2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</row>
    <row r="1637" spans="1:43" x14ac:dyDescent="0.2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</row>
    <row r="1638" spans="1:43" x14ac:dyDescent="0.2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</row>
    <row r="1639" spans="1:43" x14ac:dyDescent="0.2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</row>
    <row r="1640" spans="1:43" x14ac:dyDescent="0.2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</row>
    <row r="1641" spans="1:43" x14ac:dyDescent="0.2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</row>
    <row r="1642" spans="1:43" x14ac:dyDescent="0.2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</row>
    <row r="1643" spans="1:43" x14ac:dyDescent="0.2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</row>
    <row r="1644" spans="1:43" x14ac:dyDescent="0.2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</row>
    <row r="1645" spans="1:43" x14ac:dyDescent="0.2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</row>
    <row r="1646" spans="1:43" x14ac:dyDescent="0.2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</row>
    <row r="1647" spans="1:43" x14ac:dyDescent="0.2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</row>
    <row r="1648" spans="1:43" x14ac:dyDescent="0.2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</row>
    <row r="1649" spans="1:43" x14ac:dyDescent="0.2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</row>
    <row r="1650" spans="1:43" x14ac:dyDescent="0.2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</row>
    <row r="1651" spans="1:43" x14ac:dyDescent="0.2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</row>
    <row r="1652" spans="1:43" x14ac:dyDescent="0.2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</row>
    <row r="1653" spans="1:43" x14ac:dyDescent="0.2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</row>
    <row r="1654" spans="1:43" x14ac:dyDescent="0.2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</row>
    <row r="1655" spans="1:43" x14ac:dyDescent="0.2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</row>
    <row r="1656" spans="1:43" x14ac:dyDescent="0.2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</row>
    <row r="1657" spans="1:43" x14ac:dyDescent="0.2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</row>
    <row r="1658" spans="1:43" x14ac:dyDescent="0.2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</row>
    <row r="1659" spans="1:43" x14ac:dyDescent="0.2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</row>
    <row r="1660" spans="1:43" x14ac:dyDescent="0.2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</row>
    <row r="1661" spans="1:43" x14ac:dyDescent="0.2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</row>
    <row r="1662" spans="1:43" x14ac:dyDescent="0.2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</row>
    <row r="1663" spans="1:43" x14ac:dyDescent="0.2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</row>
    <row r="1664" spans="1:43" x14ac:dyDescent="0.2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</row>
    <row r="1665" spans="1:43" x14ac:dyDescent="0.2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</row>
    <row r="1666" spans="1:43" x14ac:dyDescent="0.2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</row>
    <row r="1667" spans="1:43" x14ac:dyDescent="0.2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</row>
    <row r="1668" spans="1:43" x14ac:dyDescent="0.2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</row>
    <row r="1669" spans="1:43" x14ac:dyDescent="0.2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</row>
    <row r="1670" spans="1:43" x14ac:dyDescent="0.2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</row>
    <row r="1671" spans="1:43" x14ac:dyDescent="0.2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</row>
    <row r="1672" spans="1:43" x14ac:dyDescent="0.2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</row>
    <row r="1673" spans="1:43" x14ac:dyDescent="0.2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</row>
    <row r="1674" spans="1:43" x14ac:dyDescent="0.2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</row>
    <row r="1675" spans="1:43" x14ac:dyDescent="0.2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</row>
    <row r="1676" spans="1:43" x14ac:dyDescent="0.2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</row>
    <row r="1677" spans="1:43" x14ac:dyDescent="0.2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</row>
    <row r="1678" spans="1:43" x14ac:dyDescent="0.2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</row>
    <row r="1679" spans="1:43" x14ac:dyDescent="0.2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</row>
    <row r="1680" spans="1:43" x14ac:dyDescent="0.2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</row>
    <row r="1681" spans="1:43" x14ac:dyDescent="0.2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</row>
    <row r="1682" spans="1:43" x14ac:dyDescent="0.2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</row>
    <row r="1683" spans="1:43" x14ac:dyDescent="0.2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</row>
    <row r="1684" spans="1:43" x14ac:dyDescent="0.2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</row>
    <row r="1685" spans="1:43" x14ac:dyDescent="0.2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</row>
    <row r="1686" spans="1:43" x14ac:dyDescent="0.2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</row>
    <row r="1687" spans="1:43" x14ac:dyDescent="0.2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</row>
    <row r="1688" spans="1:43" x14ac:dyDescent="0.2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</row>
    <row r="1689" spans="1:43" x14ac:dyDescent="0.2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</row>
    <row r="1690" spans="1:43" x14ac:dyDescent="0.2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</row>
    <row r="1691" spans="1:43" x14ac:dyDescent="0.2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</row>
    <row r="1692" spans="1:43" x14ac:dyDescent="0.2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</row>
    <row r="1693" spans="1:43" x14ac:dyDescent="0.2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</row>
    <row r="1694" spans="1:43" x14ac:dyDescent="0.2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</row>
    <row r="1695" spans="1:43" x14ac:dyDescent="0.2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</row>
    <row r="1696" spans="1:43" x14ac:dyDescent="0.2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</row>
    <row r="1697" spans="1:43" x14ac:dyDescent="0.2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</row>
    <row r="1698" spans="1:43" x14ac:dyDescent="0.2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</row>
    <row r="1699" spans="1:43" x14ac:dyDescent="0.2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</row>
    <row r="1700" spans="1:43" x14ac:dyDescent="0.2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</row>
    <row r="1701" spans="1:43" x14ac:dyDescent="0.2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</row>
    <row r="1702" spans="1:43" x14ac:dyDescent="0.2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</row>
    <row r="1703" spans="1:43" x14ac:dyDescent="0.2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</row>
    <row r="1704" spans="1:43" x14ac:dyDescent="0.2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</row>
    <row r="1705" spans="1:43" x14ac:dyDescent="0.2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</row>
    <row r="1706" spans="1:43" x14ac:dyDescent="0.2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</row>
    <row r="1707" spans="1:43" x14ac:dyDescent="0.2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</row>
    <row r="1708" spans="1:43" x14ac:dyDescent="0.2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</row>
    <row r="1709" spans="1:43" x14ac:dyDescent="0.2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</row>
    <row r="1710" spans="1:43" x14ac:dyDescent="0.2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</row>
    <row r="1711" spans="1:43" x14ac:dyDescent="0.2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</row>
    <row r="1712" spans="1:43" x14ac:dyDescent="0.2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</row>
    <row r="1713" spans="1:43" x14ac:dyDescent="0.2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</row>
    <row r="1714" spans="1:43" x14ac:dyDescent="0.2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</row>
    <row r="1715" spans="1:43" x14ac:dyDescent="0.2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</row>
    <row r="1716" spans="1:43" x14ac:dyDescent="0.2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</row>
    <row r="1717" spans="1:43" x14ac:dyDescent="0.2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</row>
    <row r="1718" spans="1:43" x14ac:dyDescent="0.2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</row>
    <row r="1719" spans="1:43" x14ac:dyDescent="0.2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</row>
    <row r="1720" spans="1:43" x14ac:dyDescent="0.2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</row>
    <row r="1721" spans="1:43" x14ac:dyDescent="0.2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</row>
    <row r="1722" spans="1:43" x14ac:dyDescent="0.2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</row>
    <row r="1723" spans="1:43" x14ac:dyDescent="0.2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</row>
    <row r="1724" spans="1:43" x14ac:dyDescent="0.2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</row>
    <row r="1725" spans="1:43" x14ac:dyDescent="0.2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</row>
    <row r="1726" spans="1:43" x14ac:dyDescent="0.2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</row>
    <row r="1727" spans="1:43" x14ac:dyDescent="0.2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</row>
    <row r="1728" spans="1:43" x14ac:dyDescent="0.2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</row>
    <row r="1729" spans="1:43" x14ac:dyDescent="0.2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</row>
    <row r="1730" spans="1:43" x14ac:dyDescent="0.2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</row>
    <row r="1731" spans="1:43" x14ac:dyDescent="0.2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</row>
    <row r="1732" spans="1:43" x14ac:dyDescent="0.2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</row>
    <row r="1733" spans="1:43" x14ac:dyDescent="0.2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</row>
    <row r="1734" spans="1:43" x14ac:dyDescent="0.2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</row>
    <row r="1735" spans="1:43" x14ac:dyDescent="0.2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</row>
    <row r="1736" spans="1:43" x14ac:dyDescent="0.2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</row>
    <row r="1737" spans="1:43" x14ac:dyDescent="0.2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</row>
    <row r="1738" spans="1:43" x14ac:dyDescent="0.2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</row>
    <row r="1739" spans="1:43" x14ac:dyDescent="0.2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</row>
    <row r="1740" spans="1:43" x14ac:dyDescent="0.2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</row>
    <row r="1741" spans="1:43" x14ac:dyDescent="0.2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</row>
    <row r="1742" spans="1:43" x14ac:dyDescent="0.2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</row>
    <row r="1743" spans="1:43" x14ac:dyDescent="0.2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</row>
    <row r="1744" spans="1:43" x14ac:dyDescent="0.2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</row>
    <row r="1745" spans="1:43" x14ac:dyDescent="0.2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</row>
    <row r="1746" spans="1:43" x14ac:dyDescent="0.2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</row>
    <row r="1747" spans="1:43" x14ac:dyDescent="0.2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</row>
    <row r="1748" spans="1:43" x14ac:dyDescent="0.2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</row>
    <row r="1749" spans="1:43" x14ac:dyDescent="0.2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</row>
    <row r="1750" spans="1:43" x14ac:dyDescent="0.2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</row>
    <row r="1751" spans="1:43" x14ac:dyDescent="0.2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</row>
    <row r="1752" spans="1:43" x14ac:dyDescent="0.2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</row>
    <row r="1753" spans="1:43" x14ac:dyDescent="0.2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</row>
    <row r="1754" spans="1:43" x14ac:dyDescent="0.2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</row>
    <row r="1755" spans="1:43" x14ac:dyDescent="0.2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</row>
    <row r="1756" spans="1:43" x14ac:dyDescent="0.2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</row>
    <row r="1757" spans="1:43" x14ac:dyDescent="0.2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</row>
    <row r="1758" spans="1:43" x14ac:dyDescent="0.2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</row>
    <row r="1759" spans="1:43" x14ac:dyDescent="0.2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</row>
    <row r="1760" spans="1:43" x14ac:dyDescent="0.2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</row>
    <row r="1761" spans="1:43" x14ac:dyDescent="0.2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</row>
    <row r="1762" spans="1:43" x14ac:dyDescent="0.2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</row>
    <row r="1763" spans="1:43" x14ac:dyDescent="0.2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</row>
    <row r="1764" spans="1:43" x14ac:dyDescent="0.2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</row>
    <row r="1765" spans="1:43" x14ac:dyDescent="0.2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</row>
    <row r="1766" spans="1:43" x14ac:dyDescent="0.2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</row>
    <row r="1767" spans="1:43" x14ac:dyDescent="0.2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</row>
    <row r="1768" spans="1:43" x14ac:dyDescent="0.2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</row>
    <row r="1769" spans="1:43" x14ac:dyDescent="0.2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</row>
    <row r="1770" spans="1:43" x14ac:dyDescent="0.2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</row>
    <row r="1771" spans="1:43" x14ac:dyDescent="0.2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</row>
    <row r="1772" spans="1:43" x14ac:dyDescent="0.2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</row>
    <row r="1773" spans="1:43" x14ac:dyDescent="0.2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</row>
    <row r="1774" spans="1:43" x14ac:dyDescent="0.2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</row>
    <row r="1775" spans="1:43" x14ac:dyDescent="0.2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</row>
    <row r="1776" spans="1:43" x14ac:dyDescent="0.2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</row>
    <row r="1777" spans="1:43" x14ac:dyDescent="0.2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</row>
    <row r="1778" spans="1:43" x14ac:dyDescent="0.2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</row>
    <row r="1779" spans="1:43" x14ac:dyDescent="0.2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</row>
    <row r="1780" spans="1:43" x14ac:dyDescent="0.2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</row>
    <row r="1781" spans="1:43" x14ac:dyDescent="0.2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</row>
    <row r="1782" spans="1:43" x14ac:dyDescent="0.2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</row>
    <row r="1783" spans="1:43" x14ac:dyDescent="0.2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</row>
    <row r="1784" spans="1:43" x14ac:dyDescent="0.2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</row>
    <row r="1785" spans="1:43" x14ac:dyDescent="0.2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</row>
    <row r="1786" spans="1:43" x14ac:dyDescent="0.2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</row>
    <row r="1787" spans="1:43" x14ac:dyDescent="0.2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</row>
    <row r="1788" spans="1:43" x14ac:dyDescent="0.2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</row>
    <row r="1789" spans="1:43" x14ac:dyDescent="0.2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</row>
    <row r="1790" spans="1:43" x14ac:dyDescent="0.2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</row>
    <row r="1791" spans="1:43" x14ac:dyDescent="0.2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</row>
    <row r="1792" spans="1:43" x14ac:dyDescent="0.2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</row>
    <row r="1793" spans="1:43" x14ac:dyDescent="0.2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</row>
    <row r="1794" spans="1:43" x14ac:dyDescent="0.2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</row>
    <row r="1795" spans="1:43" x14ac:dyDescent="0.2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</row>
    <row r="1796" spans="1:43" x14ac:dyDescent="0.2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</row>
    <row r="1797" spans="1:43" x14ac:dyDescent="0.2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</row>
    <row r="1798" spans="1:43" x14ac:dyDescent="0.2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</row>
    <row r="1799" spans="1:43" x14ac:dyDescent="0.2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</row>
    <row r="1800" spans="1:43" x14ac:dyDescent="0.2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</row>
    <row r="1801" spans="1:43" x14ac:dyDescent="0.2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</row>
    <row r="1802" spans="1:43" x14ac:dyDescent="0.2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</row>
    <row r="1803" spans="1:43" x14ac:dyDescent="0.2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</row>
    <row r="1804" spans="1:43" x14ac:dyDescent="0.2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</row>
    <row r="1805" spans="1:43" x14ac:dyDescent="0.2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</row>
    <row r="1806" spans="1:43" x14ac:dyDescent="0.2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</row>
    <row r="1807" spans="1:43" x14ac:dyDescent="0.2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</row>
    <row r="1808" spans="1:43" x14ac:dyDescent="0.2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</row>
    <row r="1809" spans="1:43" x14ac:dyDescent="0.2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</row>
    <row r="1810" spans="1:43" x14ac:dyDescent="0.2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</row>
    <row r="1811" spans="1:43" x14ac:dyDescent="0.2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</row>
    <row r="1812" spans="1:43" x14ac:dyDescent="0.2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</row>
    <row r="1813" spans="1:43" x14ac:dyDescent="0.2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</row>
    <row r="1814" spans="1:43" x14ac:dyDescent="0.2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</row>
    <row r="1815" spans="1:43" x14ac:dyDescent="0.2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</row>
    <row r="1816" spans="1:43" x14ac:dyDescent="0.2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</row>
    <row r="1817" spans="1:43" x14ac:dyDescent="0.2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</row>
    <row r="1818" spans="1:43" x14ac:dyDescent="0.2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</row>
    <row r="1819" spans="1:43" x14ac:dyDescent="0.2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</row>
    <row r="1820" spans="1:43" x14ac:dyDescent="0.2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</row>
    <row r="1821" spans="1:43" x14ac:dyDescent="0.2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</row>
    <row r="1822" spans="1:43" x14ac:dyDescent="0.2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</row>
    <row r="1823" spans="1:43" x14ac:dyDescent="0.2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</row>
    <row r="1824" spans="1:43" x14ac:dyDescent="0.2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</row>
    <row r="1825" spans="1:43" x14ac:dyDescent="0.2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</row>
    <row r="1826" spans="1:43" x14ac:dyDescent="0.2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</row>
    <row r="1827" spans="1:43" x14ac:dyDescent="0.2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</row>
    <row r="1828" spans="1:43" x14ac:dyDescent="0.2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</row>
    <row r="1829" spans="1:43" x14ac:dyDescent="0.2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</row>
    <row r="1830" spans="1:43" x14ac:dyDescent="0.2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</row>
    <row r="1831" spans="1:43" x14ac:dyDescent="0.2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</row>
    <row r="1832" spans="1:43" x14ac:dyDescent="0.2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</row>
    <row r="1833" spans="1:43" x14ac:dyDescent="0.2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</row>
    <row r="1834" spans="1:43" x14ac:dyDescent="0.2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</row>
    <row r="1835" spans="1:43" x14ac:dyDescent="0.2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</row>
    <row r="1836" spans="1:43" x14ac:dyDescent="0.2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</row>
    <row r="1837" spans="1:43" x14ac:dyDescent="0.2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</row>
    <row r="1838" spans="1:43" x14ac:dyDescent="0.2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</row>
    <row r="1839" spans="1:43" x14ac:dyDescent="0.2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</row>
    <row r="1840" spans="1:43" x14ac:dyDescent="0.2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</row>
    <row r="1841" spans="1:43" x14ac:dyDescent="0.2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</row>
    <row r="1842" spans="1:43" x14ac:dyDescent="0.2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</row>
    <row r="1843" spans="1:43" x14ac:dyDescent="0.2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</row>
    <row r="1844" spans="1:43" x14ac:dyDescent="0.2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</row>
    <row r="1845" spans="1:43" x14ac:dyDescent="0.2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</row>
    <row r="1846" spans="1:43" x14ac:dyDescent="0.2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</row>
    <row r="1847" spans="1:43" x14ac:dyDescent="0.2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</row>
    <row r="1848" spans="1:43" x14ac:dyDescent="0.2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</row>
    <row r="1849" spans="1:43" x14ac:dyDescent="0.2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</row>
    <row r="1850" spans="1:43" x14ac:dyDescent="0.2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</row>
    <row r="1851" spans="1:43" x14ac:dyDescent="0.2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</row>
    <row r="1852" spans="1:43" x14ac:dyDescent="0.2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</row>
    <row r="1853" spans="1:43" x14ac:dyDescent="0.2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</row>
    <row r="1854" spans="1:43" x14ac:dyDescent="0.2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</row>
    <row r="1855" spans="1:43" x14ac:dyDescent="0.2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</row>
    <row r="1856" spans="1:43" x14ac:dyDescent="0.2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</row>
    <row r="1857" spans="1:43" x14ac:dyDescent="0.2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</row>
    <row r="1858" spans="1:43" x14ac:dyDescent="0.2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</row>
    <row r="1859" spans="1:43" x14ac:dyDescent="0.2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</row>
    <row r="1860" spans="1:43" x14ac:dyDescent="0.2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</row>
    <row r="1861" spans="1:43" x14ac:dyDescent="0.2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</row>
    <row r="1862" spans="1:43" x14ac:dyDescent="0.2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</row>
    <row r="1863" spans="1:43" x14ac:dyDescent="0.2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</row>
    <row r="1864" spans="1:43" x14ac:dyDescent="0.2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</row>
    <row r="1865" spans="1:43" x14ac:dyDescent="0.2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</row>
    <row r="1866" spans="1:43" x14ac:dyDescent="0.2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</row>
    <row r="1867" spans="1:43" x14ac:dyDescent="0.2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</row>
    <row r="1868" spans="1:43" x14ac:dyDescent="0.2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</row>
    <row r="1869" spans="1:43" x14ac:dyDescent="0.2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</row>
    <row r="1870" spans="1:43" x14ac:dyDescent="0.2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</row>
    <row r="1871" spans="1:43" x14ac:dyDescent="0.2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</row>
    <row r="1872" spans="1:43" x14ac:dyDescent="0.2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</row>
    <row r="1873" spans="1:43" x14ac:dyDescent="0.2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</row>
    <row r="1874" spans="1:43" x14ac:dyDescent="0.2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</row>
    <row r="1875" spans="1:43" x14ac:dyDescent="0.2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</row>
    <row r="1876" spans="1:43" x14ac:dyDescent="0.2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</row>
    <row r="1877" spans="1:43" x14ac:dyDescent="0.2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</row>
    <row r="1878" spans="1:43" x14ac:dyDescent="0.2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</row>
    <row r="1879" spans="1:43" x14ac:dyDescent="0.2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</row>
    <row r="1880" spans="1:43" x14ac:dyDescent="0.2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</row>
    <row r="1881" spans="1:43" x14ac:dyDescent="0.2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</row>
    <row r="1882" spans="1:43" x14ac:dyDescent="0.2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</row>
    <row r="1883" spans="1:43" x14ac:dyDescent="0.2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</row>
    <row r="1884" spans="1:43" x14ac:dyDescent="0.2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</row>
    <row r="1885" spans="1:43" x14ac:dyDescent="0.2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</row>
    <row r="1886" spans="1:43" x14ac:dyDescent="0.2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</row>
    <row r="1887" spans="1:43" x14ac:dyDescent="0.2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</row>
    <row r="1888" spans="1:43" x14ac:dyDescent="0.2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</row>
    <row r="1889" spans="1:43" x14ac:dyDescent="0.2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</row>
    <row r="1890" spans="1:43" x14ac:dyDescent="0.2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</row>
    <row r="1891" spans="1:43" x14ac:dyDescent="0.2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</row>
    <row r="1892" spans="1:43" x14ac:dyDescent="0.2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</row>
    <row r="1893" spans="1:43" x14ac:dyDescent="0.2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</row>
    <row r="1894" spans="1:43" x14ac:dyDescent="0.2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</row>
    <row r="1895" spans="1:43" x14ac:dyDescent="0.2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</row>
    <row r="1896" spans="1:43" x14ac:dyDescent="0.2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</row>
    <row r="1897" spans="1:43" x14ac:dyDescent="0.2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</row>
    <row r="1898" spans="1:43" x14ac:dyDescent="0.2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</row>
    <row r="1899" spans="1:43" x14ac:dyDescent="0.2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</row>
    <row r="1900" spans="1:43" x14ac:dyDescent="0.2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</row>
    <row r="1901" spans="1:43" x14ac:dyDescent="0.2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</row>
    <row r="1902" spans="1:43" x14ac:dyDescent="0.2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</row>
    <row r="1903" spans="1:43" x14ac:dyDescent="0.2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</row>
    <row r="1904" spans="1:43" x14ac:dyDescent="0.2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</row>
    <row r="1905" spans="1:43" x14ac:dyDescent="0.2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</row>
    <row r="1906" spans="1:43" x14ac:dyDescent="0.2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</row>
    <row r="1907" spans="1:43" x14ac:dyDescent="0.2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</row>
    <row r="1908" spans="1:43" x14ac:dyDescent="0.2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</row>
    <row r="1909" spans="1:43" x14ac:dyDescent="0.2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</row>
    <row r="1910" spans="1:43" x14ac:dyDescent="0.2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</row>
    <row r="1911" spans="1:43" x14ac:dyDescent="0.2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</row>
    <row r="1912" spans="1:43" x14ac:dyDescent="0.2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</row>
    <row r="1913" spans="1:43" x14ac:dyDescent="0.2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</row>
    <row r="1914" spans="1:43" x14ac:dyDescent="0.2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</row>
    <row r="1915" spans="1:43" x14ac:dyDescent="0.2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</row>
    <row r="1916" spans="1:43" x14ac:dyDescent="0.2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</row>
    <row r="1917" spans="1:43" x14ac:dyDescent="0.2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</row>
    <row r="1918" spans="1:43" x14ac:dyDescent="0.2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</row>
    <row r="1919" spans="1:43" x14ac:dyDescent="0.2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</row>
    <row r="1920" spans="1:43" x14ac:dyDescent="0.2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</row>
    <row r="1921" spans="1:43" x14ac:dyDescent="0.2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</row>
    <row r="1922" spans="1:43" x14ac:dyDescent="0.2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</row>
    <row r="1923" spans="1:43" x14ac:dyDescent="0.2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</row>
    <row r="1924" spans="1:43" x14ac:dyDescent="0.2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</row>
    <row r="1925" spans="1:43" x14ac:dyDescent="0.2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</row>
    <row r="1926" spans="1:43" x14ac:dyDescent="0.2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</row>
    <row r="1927" spans="1:43" x14ac:dyDescent="0.2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</row>
    <row r="1928" spans="1:43" x14ac:dyDescent="0.2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</row>
    <row r="1929" spans="1:43" x14ac:dyDescent="0.2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</row>
    <row r="1930" spans="1:43" x14ac:dyDescent="0.2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</row>
    <row r="1931" spans="1:43" x14ac:dyDescent="0.2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</row>
    <row r="1932" spans="1:43" x14ac:dyDescent="0.2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</row>
    <row r="1933" spans="1:43" x14ac:dyDescent="0.2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</row>
    <row r="1934" spans="1:43" x14ac:dyDescent="0.2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</row>
    <row r="1935" spans="1:43" x14ac:dyDescent="0.2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</row>
    <row r="1936" spans="1:43" x14ac:dyDescent="0.2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</row>
    <row r="1937" spans="1:43" x14ac:dyDescent="0.2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</row>
    <row r="1938" spans="1:43" x14ac:dyDescent="0.2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</row>
    <row r="1939" spans="1:43" x14ac:dyDescent="0.2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</row>
    <row r="1940" spans="1:43" x14ac:dyDescent="0.2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</row>
    <row r="1941" spans="1:43" x14ac:dyDescent="0.2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</row>
    <row r="1942" spans="1:43" x14ac:dyDescent="0.2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</row>
    <row r="1943" spans="1:43" x14ac:dyDescent="0.2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</row>
    <row r="1944" spans="1:43" x14ac:dyDescent="0.2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</row>
    <row r="1945" spans="1:43" x14ac:dyDescent="0.2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</row>
    <row r="1946" spans="1:43" x14ac:dyDescent="0.2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</row>
    <row r="1947" spans="1:43" x14ac:dyDescent="0.2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</row>
    <row r="1948" spans="1:43" x14ac:dyDescent="0.2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</row>
    <row r="1949" spans="1:43" x14ac:dyDescent="0.2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</row>
    <row r="1950" spans="1:43" x14ac:dyDescent="0.2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</row>
    <row r="1951" spans="1:43" x14ac:dyDescent="0.2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</row>
    <row r="1952" spans="1:43" x14ac:dyDescent="0.2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</row>
    <row r="1953" spans="1:43" x14ac:dyDescent="0.2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</row>
    <row r="1954" spans="1:43" x14ac:dyDescent="0.2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</row>
    <row r="1955" spans="1:43" x14ac:dyDescent="0.2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</row>
    <row r="1956" spans="1:43" x14ac:dyDescent="0.2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</row>
    <row r="1957" spans="1:43" x14ac:dyDescent="0.2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</row>
    <row r="1958" spans="1:43" x14ac:dyDescent="0.2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</row>
    <row r="1959" spans="1:43" x14ac:dyDescent="0.2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</row>
    <row r="1960" spans="1:43" x14ac:dyDescent="0.2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</row>
    <row r="1961" spans="1:43" x14ac:dyDescent="0.2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</row>
    <row r="1962" spans="1:43" x14ac:dyDescent="0.2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</row>
    <row r="1963" spans="1:43" x14ac:dyDescent="0.2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</row>
    <row r="1964" spans="1:43" x14ac:dyDescent="0.2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</row>
    <row r="1965" spans="1:43" x14ac:dyDescent="0.2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</row>
    <row r="1966" spans="1:43" x14ac:dyDescent="0.2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</row>
    <row r="1967" spans="1:43" x14ac:dyDescent="0.2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</row>
    <row r="1968" spans="1:43" x14ac:dyDescent="0.2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</row>
    <row r="1969" spans="1:43" x14ac:dyDescent="0.2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</row>
    <row r="1970" spans="1:43" x14ac:dyDescent="0.2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</row>
    <row r="1971" spans="1:43" x14ac:dyDescent="0.2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</row>
    <row r="1972" spans="1:43" x14ac:dyDescent="0.2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</row>
    <row r="1973" spans="1:43" x14ac:dyDescent="0.2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</row>
    <row r="1974" spans="1:43" x14ac:dyDescent="0.2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</row>
    <row r="1975" spans="1:43" x14ac:dyDescent="0.2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</row>
    <row r="1976" spans="1:43" x14ac:dyDescent="0.2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</row>
    <row r="1977" spans="1:43" x14ac:dyDescent="0.2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</row>
    <row r="1978" spans="1:43" x14ac:dyDescent="0.2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</row>
    <row r="1979" spans="1:43" x14ac:dyDescent="0.2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</row>
    <row r="1980" spans="1:43" x14ac:dyDescent="0.2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</row>
    <row r="1981" spans="1:43" x14ac:dyDescent="0.2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</row>
    <row r="1982" spans="1:43" x14ac:dyDescent="0.2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</row>
    <row r="1983" spans="1:43" x14ac:dyDescent="0.2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</row>
    <row r="1984" spans="1:43" x14ac:dyDescent="0.2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</row>
    <row r="1985" spans="1:43" x14ac:dyDescent="0.2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</row>
    <row r="1986" spans="1:43" x14ac:dyDescent="0.2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</row>
    <row r="1987" spans="1:43" x14ac:dyDescent="0.2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</row>
    <row r="1988" spans="1:43" x14ac:dyDescent="0.2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</row>
    <row r="1989" spans="1:43" x14ac:dyDescent="0.2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</row>
    <row r="1990" spans="1:43" x14ac:dyDescent="0.2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</row>
    <row r="1991" spans="1:43" x14ac:dyDescent="0.2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</row>
    <row r="1992" spans="1:43" x14ac:dyDescent="0.2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</row>
    <row r="1993" spans="1:43" x14ac:dyDescent="0.2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</row>
    <row r="1994" spans="1:43" x14ac:dyDescent="0.2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</row>
    <row r="1995" spans="1:43" x14ac:dyDescent="0.2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</row>
    <row r="1996" spans="1:43" x14ac:dyDescent="0.2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</row>
    <row r="1997" spans="1:43" x14ac:dyDescent="0.2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</row>
    <row r="1998" spans="1:43" x14ac:dyDescent="0.2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</row>
    <row r="1999" spans="1:43" x14ac:dyDescent="0.2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</row>
    <row r="2000" spans="1:43" x14ac:dyDescent="0.2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</row>
    <row r="2001" spans="1:43" x14ac:dyDescent="0.2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</row>
    <row r="2002" spans="1:43" x14ac:dyDescent="0.2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</row>
    <row r="2003" spans="1:43" x14ac:dyDescent="0.2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</row>
    <row r="2004" spans="1:43" x14ac:dyDescent="0.2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</row>
    <row r="2005" spans="1:43" x14ac:dyDescent="0.2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</row>
    <row r="2006" spans="1:43" x14ac:dyDescent="0.2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</row>
    <row r="2007" spans="1:43" x14ac:dyDescent="0.2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</row>
    <row r="2008" spans="1:43" x14ac:dyDescent="0.2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</row>
    <row r="2009" spans="1:43" x14ac:dyDescent="0.2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</row>
    <row r="2010" spans="1:43" x14ac:dyDescent="0.2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</row>
    <row r="2011" spans="1:43" x14ac:dyDescent="0.2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</row>
    <row r="2012" spans="1:43" x14ac:dyDescent="0.2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</row>
    <row r="2013" spans="1:43" x14ac:dyDescent="0.2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</row>
    <row r="2014" spans="1:43" x14ac:dyDescent="0.2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</row>
    <row r="2015" spans="1:43" x14ac:dyDescent="0.2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</row>
    <row r="2016" spans="1:43" x14ac:dyDescent="0.2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</row>
    <row r="2017" spans="1:43" x14ac:dyDescent="0.2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</row>
    <row r="2018" spans="1:43" x14ac:dyDescent="0.2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</row>
    <row r="2019" spans="1:43" x14ac:dyDescent="0.2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</row>
    <row r="2020" spans="1:43" x14ac:dyDescent="0.2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</row>
    <row r="2021" spans="1:43" x14ac:dyDescent="0.2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</row>
    <row r="2022" spans="1:43" x14ac:dyDescent="0.2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</row>
    <row r="2023" spans="1:43" x14ac:dyDescent="0.2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</row>
    <row r="2024" spans="1:43" x14ac:dyDescent="0.2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</row>
    <row r="2025" spans="1:43" x14ac:dyDescent="0.2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</row>
    <row r="2026" spans="1:43" x14ac:dyDescent="0.2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</row>
    <row r="2027" spans="1:43" x14ac:dyDescent="0.2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</row>
    <row r="2028" spans="1:43" x14ac:dyDescent="0.2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</row>
    <row r="2029" spans="1:43" x14ac:dyDescent="0.2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</row>
    <row r="2030" spans="1:43" x14ac:dyDescent="0.2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</row>
    <row r="2031" spans="1:43" x14ac:dyDescent="0.2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</row>
    <row r="2032" spans="1:43" x14ac:dyDescent="0.2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</row>
    <row r="2033" spans="1:43" x14ac:dyDescent="0.2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</row>
    <row r="2034" spans="1:43" x14ac:dyDescent="0.2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</row>
    <row r="2035" spans="1:43" x14ac:dyDescent="0.2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</row>
    <row r="2036" spans="1:43" x14ac:dyDescent="0.2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</row>
    <row r="2037" spans="1:43" x14ac:dyDescent="0.2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</row>
    <row r="2038" spans="1:43" x14ac:dyDescent="0.2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</row>
    <row r="2039" spans="1:43" x14ac:dyDescent="0.2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</row>
    <row r="2040" spans="1:43" x14ac:dyDescent="0.2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</row>
    <row r="2041" spans="1:43" x14ac:dyDescent="0.2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</row>
    <row r="2042" spans="1:43" x14ac:dyDescent="0.2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</row>
    <row r="2043" spans="1:43" x14ac:dyDescent="0.2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</row>
    <row r="2044" spans="1:43" x14ac:dyDescent="0.2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</row>
    <row r="2045" spans="1:43" x14ac:dyDescent="0.2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</row>
    <row r="2046" spans="1:43" x14ac:dyDescent="0.2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</row>
    <row r="2047" spans="1:43" x14ac:dyDescent="0.2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</row>
    <row r="2048" spans="1:43" x14ac:dyDescent="0.2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</row>
    <row r="2049" spans="1:43" x14ac:dyDescent="0.2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</row>
    <row r="2050" spans="1:43" x14ac:dyDescent="0.2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</row>
    <row r="2051" spans="1:43" x14ac:dyDescent="0.2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</row>
    <row r="2052" spans="1:43" x14ac:dyDescent="0.2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</row>
    <row r="2053" spans="1:43" x14ac:dyDescent="0.2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</row>
    <row r="2054" spans="1:43" x14ac:dyDescent="0.2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</row>
    <row r="2055" spans="1:43" x14ac:dyDescent="0.2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</row>
    <row r="2056" spans="1:43" x14ac:dyDescent="0.2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</row>
    <row r="2057" spans="1:43" x14ac:dyDescent="0.2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</row>
    <row r="2058" spans="1:43" x14ac:dyDescent="0.2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</row>
    <row r="2059" spans="1:43" x14ac:dyDescent="0.2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</row>
    <row r="2060" spans="1:43" x14ac:dyDescent="0.2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</row>
    <row r="2061" spans="1:43" x14ac:dyDescent="0.2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</row>
    <row r="2062" spans="1:43" x14ac:dyDescent="0.2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</row>
    <row r="2063" spans="1:43" x14ac:dyDescent="0.2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</row>
    <row r="2064" spans="1:43" x14ac:dyDescent="0.2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</row>
    <row r="2065" spans="1:43" x14ac:dyDescent="0.2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</row>
    <row r="2066" spans="1:43" x14ac:dyDescent="0.2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</row>
    <row r="2067" spans="1:43" x14ac:dyDescent="0.2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</row>
    <row r="2068" spans="1:43" x14ac:dyDescent="0.2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</row>
    <row r="2069" spans="1:43" x14ac:dyDescent="0.2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</row>
    <row r="2070" spans="1:43" x14ac:dyDescent="0.2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</row>
    <row r="2071" spans="1:43" x14ac:dyDescent="0.2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</row>
    <row r="2072" spans="1:43" x14ac:dyDescent="0.2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</row>
    <row r="2073" spans="1:43" x14ac:dyDescent="0.2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</row>
    <row r="2074" spans="1:43" x14ac:dyDescent="0.2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</row>
    <row r="2075" spans="1:43" x14ac:dyDescent="0.2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</row>
    <row r="2076" spans="1:43" x14ac:dyDescent="0.2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</row>
    <row r="2077" spans="1:43" x14ac:dyDescent="0.2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</row>
    <row r="2078" spans="1:43" x14ac:dyDescent="0.2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</row>
    <row r="2079" spans="1:43" x14ac:dyDescent="0.2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</row>
    <row r="2080" spans="1:43" x14ac:dyDescent="0.2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</row>
    <row r="2081" spans="1:43" x14ac:dyDescent="0.2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</row>
    <row r="2082" spans="1:43" x14ac:dyDescent="0.2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</row>
    <row r="2083" spans="1:43" x14ac:dyDescent="0.2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</row>
    <row r="2084" spans="1:43" x14ac:dyDescent="0.2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</row>
    <row r="2085" spans="1:43" x14ac:dyDescent="0.2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</row>
    <row r="2086" spans="1:43" x14ac:dyDescent="0.2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</row>
    <row r="2087" spans="1:43" x14ac:dyDescent="0.2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</row>
    <row r="2088" spans="1:43" x14ac:dyDescent="0.2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</row>
    <row r="2089" spans="1:43" x14ac:dyDescent="0.2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</row>
    <row r="2090" spans="1:43" x14ac:dyDescent="0.2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</row>
    <row r="2091" spans="1:43" x14ac:dyDescent="0.2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</row>
    <row r="2092" spans="1:43" x14ac:dyDescent="0.2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</row>
    <row r="2093" spans="1:43" x14ac:dyDescent="0.2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</row>
    <row r="2094" spans="1:43" x14ac:dyDescent="0.2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</row>
    <row r="2095" spans="1:43" x14ac:dyDescent="0.2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</row>
    <row r="2096" spans="1:43" x14ac:dyDescent="0.2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</row>
    <row r="2097" spans="1:43" x14ac:dyDescent="0.2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</row>
    <row r="2098" spans="1:43" x14ac:dyDescent="0.2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</row>
    <row r="2099" spans="1:43" x14ac:dyDescent="0.2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</row>
    <row r="2100" spans="1:43" x14ac:dyDescent="0.2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</row>
    <row r="2101" spans="1:43" x14ac:dyDescent="0.2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</row>
    <row r="2102" spans="1:43" x14ac:dyDescent="0.2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</row>
    <row r="2103" spans="1:43" x14ac:dyDescent="0.2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</row>
    <row r="2104" spans="1:43" x14ac:dyDescent="0.2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</row>
    <row r="2105" spans="1:43" x14ac:dyDescent="0.2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</row>
    <row r="2106" spans="1:43" x14ac:dyDescent="0.2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</row>
    <row r="2107" spans="1:43" x14ac:dyDescent="0.2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</row>
    <row r="2108" spans="1:43" x14ac:dyDescent="0.2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</row>
    <row r="2109" spans="1:43" x14ac:dyDescent="0.2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</row>
    <row r="2110" spans="1:43" x14ac:dyDescent="0.2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</row>
    <row r="2111" spans="1:43" x14ac:dyDescent="0.2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</row>
    <row r="2112" spans="1:43" x14ac:dyDescent="0.2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</row>
    <row r="2113" spans="1:43" x14ac:dyDescent="0.2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</row>
    <row r="2114" spans="1:43" x14ac:dyDescent="0.2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</row>
    <row r="2115" spans="1:43" x14ac:dyDescent="0.2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</row>
    <row r="2116" spans="1:43" x14ac:dyDescent="0.2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</row>
    <row r="2117" spans="1:43" x14ac:dyDescent="0.2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</row>
    <row r="2118" spans="1:43" x14ac:dyDescent="0.2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</row>
    <row r="2119" spans="1:43" x14ac:dyDescent="0.2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</row>
    <row r="2120" spans="1:43" x14ac:dyDescent="0.2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</row>
    <row r="2121" spans="1:43" x14ac:dyDescent="0.2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</row>
    <row r="2122" spans="1:43" x14ac:dyDescent="0.2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</row>
    <row r="2123" spans="1:43" x14ac:dyDescent="0.2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</row>
    <row r="2124" spans="1:43" x14ac:dyDescent="0.2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</row>
    <row r="2125" spans="1:43" x14ac:dyDescent="0.2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</row>
    <row r="2126" spans="1:43" x14ac:dyDescent="0.2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</row>
    <row r="2127" spans="1:43" x14ac:dyDescent="0.2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</row>
    <row r="2128" spans="1:43" x14ac:dyDescent="0.2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</row>
    <row r="2129" spans="1:43" x14ac:dyDescent="0.2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</row>
    <row r="2130" spans="1:43" x14ac:dyDescent="0.2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</row>
    <row r="2131" spans="1:43" x14ac:dyDescent="0.2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</row>
    <row r="2132" spans="1:43" x14ac:dyDescent="0.2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</row>
    <row r="2133" spans="1:43" x14ac:dyDescent="0.2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</row>
    <row r="2134" spans="1:43" x14ac:dyDescent="0.2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</row>
    <row r="2135" spans="1:43" x14ac:dyDescent="0.2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</row>
    <row r="2136" spans="1:43" x14ac:dyDescent="0.2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</row>
    <row r="2137" spans="1:43" x14ac:dyDescent="0.2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</row>
    <row r="2138" spans="1:43" x14ac:dyDescent="0.2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</row>
    <row r="2139" spans="1:43" x14ac:dyDescent="0.2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</row>
    <row r="2140" spans="1:43" x14ac:dyDescent="0.2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</row>
    <row r="2141" spans="1:43" x14ac:dyDescent="0.2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</row>
    <row r="2142" spans="1:43" x14ac:dyDescent="0.2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</row>
    <row r="2143" spans="1:43" x14ac:dyDescent="0.2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</row>
    <row r="2144" spans="1:43" x14ac:dyDescent="0.2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</row>
    <row r="2145" spans="1:43" x14ac:dyDescent="0.2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</row>
    <row r="2146" spans="1:43" x14ac:dyDescent="0.2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</row>
    <row r="2147" spans="1:43" x14ac:dyDescent="0.2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</row>
    <row r="2148" spans="1:43" x14ac:dyDescent="0.2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</row>
    <row r="2149" spans="1:43" x14ac:dyDescent="0.2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</row>
    <row r="2150" spans="1:43" x14ac:dyDescent="0.2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</row>
    <row r="2151" spans="1:43" x14ac:dyDescent="0.2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</row>
    <row r="2152" spans="1:43" x14ac:dyDescent="0.2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</row>
    <row r="2153" spans="1:43" x14ac:dyDescent="0.2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</row>
    <row r="2154" spans="1:43" x14ac:dyDescent="0.2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</row>
    <row r="2155" spans="1:43" x14ac:dyDescent="0.2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</row>
    <row r="2156" spans="1:43" x14ac:dyDescent="0.2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</row>
    <row r="2157" spans="1:43" x14ac:dyDescent="0.2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</row>
    <row r="2158" spans="1:43" x14ac:dyDescent="0.2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</row>
    <row r="2159" spans="1:43" x14ac:dyDescent="0.2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</row>
    <row r="2160" spans="1:43" x14ac:dyDescent="0.2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</row>
    <row r="2161" spans="1:43" x14ac:dyDescent="0.2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</row>
    <row r="2162" spans="1:43" x14ac:dyDescent="0.2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</row>
    <row r="2163" spans="1:43" x14ac:dyDescent="0.2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</row>
    <row r="2164" spans="1:43" x14ac:dyDescent="0.2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</row>
    <row r="2165" spans="1:43" x14ac:dyDescent="0.2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</row>
    <row r="2166" spans="1:43" x14ac:dyDescent="0.2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</row>
    <row r="2167" spans="1:43" x14ac:dyDescent="0.2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</row>
    <row r="2168" spans="1:43" x14ac:dyDescent="0.2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</row>
    <row r="2169" spans="1:43" x14ac:dyDescent="0.2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</row>
    <row r="2170" spans="1:43" x14ac:dyDescent="0.2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</row>
    <row r="2171" spans="1:43" x14ac:dyDescent="0.2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</row>
    <row r="2172" spans="1:43" x14ac:dyDescent="0.2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</row>
    <row r="2173" spans="1:43" x14ac:dyDescent="0.2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</row>
    <row r="2174" spans="1:43" x14ac:dyDescent="0.2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</row>
    <row r="2175" spans="1:43" x14ac:dyDescent="0.2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</row>
    <row r="2176" spans="1:43" x14ac:dyDescent="0.2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</row>
    <row r="2177" spans="1:43" x14ac:dyDescent="0.2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</row>
    <row r="2178" spans="1:43" x14ac:dyDescent="0.2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</row>
    <row r="2179" spans="1:43" x14ac:dyDescent="0.2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</row>
    <row r="2180" spans="1:43" x14ac:dyDescent="0.2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</row>
    <row r="2181" spans="1:43" x14ac:dyDescent="0.2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</row>
    <row r="2182" spans="1:43" x14ac:dyDescent="0.2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</row>
    <row r="2183" spans="1:43" x14ac:dyDescent="0.2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</row>
    <row r="2184" spans="1:43" x14ac:dyDescent="0.2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</row>
    <row r="2185" spans="1:43" x14ac:dyDescent="0.2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</row>
    <row r="2186" spans="1:43" x14ac:dyDescent="0.2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</row>
    <row r="2187" spans="1:43" x14ac:dyDescent="0.2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</row>
    <row r="2188" spans="1:43" x14ac:dyDescent="0.2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</row>
    <row r="2189" spans="1:43" x14ac:dyDescent="0.2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</row>
    <row r="2190" spans="1:43" x14ac:dyDescent="0.2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</row>
    <row r="2191" spans="1:43" x14ac:dyDescent="0.2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</row>
    <row r="2192" spans="1:43" x14ac:dyDescent="0.2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</row>
    <row r="2193" spans="1:43" x14ac:dyDescent="0.2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</row>
    <row r="2194" spans="1:43" x14ac:dyDescent="0.2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</row>
    <row r="2195" spans="1:43" x14ac:dyDescent="0.2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</row>
    <row r="2196" spans="1:43" x14ac:dyDescent="0.2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</row>
    <row r="2197" spans="1:43" x14ac:dyDescent="0.2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</row>
    <row r="2198" spans="1:43" x14ac:dyDescent="0.2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</row>
    <row r="2199" spans="1:43" x14ac:dyDescent="0.2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</row>
    <row r="2200" spans="1:43" x14ac:dyDescent="0.2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</row>
    <row r="2201" spans="1:43" x14ac:dyDescent="0.2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</row>
    <row r="2202" spans="1:43" x14ac:dyDescent="0.2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</row>
    <row r="2203" spans="1:43" x14ac:dyDescent="0.2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</row>
    <row r="2204" spans="1:43" x14ac:dyDescent="0.2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</row>
    <row r="2205" spans="1:43" x14ac:dyDescent="0.2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</row>
    <row r="2206" spans="1:43" x14ac:dyDescent="0.2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</row>
    <row r="2207" spans="1:43" x14ac:dyDescent="0.2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</row>
    <row r="2208" spans="1:43" x14ac:dyDescent="0.2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</row>
    <row r="2209" spans="1:43" x14ac:dyDescent="0.2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</row>
    <row r="2210" spans="1:43" x14ac:dyDescent="0.2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</row>
    <row r="2211" spans="1:43" x14ac:dyDescent="0.2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</row>
    <row r="2212" spans="1:43" x14ac:dyDescent="0.2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</row>
    <row r="2213" spans="1:43" x14ac:dyDescent="0.2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</row>
    <row r="2214" spans="1:43" x14ac:dyDescent="0.2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</row>
    <row r="2215" spans="1:43" x14ac:dyDescent="0.2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</row>
    <row r="2216" spans="1:43" x14ac:dyDescent="0.2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</row>
    <row r="2217" spans="1:43" x14ac:dyDescent="0.2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</row>
    <row r="2218" spans="1:43" x14ac:dyDescent="0.2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</row>
    <row r="2219" spans="1:43" x14ac:dyDescent="0.2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</row>
    <row r="2220" spans="1:43" x14ac:dyDescent="0.2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</row>
    <row r="2221" spans="1:43" x14ac:dyDescent="0.2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</row>
    <row r="2222" spans="1:43" x14ac:dyDescent="0.2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</row>
    <row r="2223" spans="1:43" x14ac:dyDescent="0.2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</row>
    <row r="2224" spans="1:43" x14ac:dyDescent="0.2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</row>
    <row r="2225" spans="1:43" x14ac:dyDescent="0.2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</row>
    <row r="2226" spans="1:43" x14ac:dyDescent="0.2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</row>
    <row r="2227" spans="1:43" x14ac:dyDescent="0.2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</row>
    <row r="2228" spans="1:43" x14ac:dyDescent="0.2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</row>
    <row r="2229" spans="1:43" x14ac:dyDescent="0.2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</row>
    <row r="2230" spans="1:43" x14ac:dyDescent="0.2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</row>
    <row r="2231" spans="1:43" x14ac:dyDescent="0.2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</row>
    <row r="2232" spans="1:43" x14ac:dyDescent="0.2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</row>
    <row r="2233" spans="1:43" x14ac:dyDescent="0.2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</row>
    <row r="2234" spans="1:43" x14ac:dyDescent="0.2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</row>
    <row r="2235" spans="1:43" x14ac:dyDescent="0.2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</row>
    <row r="2236" spans="1:43" x14ac:dyDescent="0.2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</row>
    <row r="2237" spans="1:43" x14ac:dyDescent="0.2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</row>
    <row r="2238" spans="1:43" x14ac:dyDescent="0.2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</row>
    <row r="2239" spans="1:43" x14ac:dyDescent="0.2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</row>
    <row r="2240" spans="1:43" x14ac:dyDescent="0.2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</row>
    <row r="2241" spans="1:43" x14ac:dyDescent="0.2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</row>
    <row r="2242" spans="1:43" x14ac:dyDescent="0.2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</row>
    <row r="2243" spans="1:43" x14ac:dyDescent="0.2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</row>
    <row r="2244" spans="1:43" x14ac:dyDescent="0.2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</row>
    <row r="2245" spans="1:43" x14ac:dyDescent="0.2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</row>
    <row r="2246" spans="1:43" x14ac:dyDescent="0.2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</row>
    <row r="2247" spans="1:43" x14ac:dyDescent="0.2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</row>
    <row r="2248" spans="1:43" x14ac:dyDescent="0.2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</row>
    <row r="2249" spans="1:43" x14ac:dyDescent="0.2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</row>
    <row r="2250" spans="1:43" x14ac:dyDescent="0.2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</row>
    <row r="2251" spans="1:43" x14ac:dyDescent="0.2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</row>
    <row r="2252" spans="1:43" x14ac:dyDescent="0.2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</row>
    <row r="2253" spans="1:43" x14ac:dyDescent="0.2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</row>
    <row r="2254" spans="1:43" x14ac:dyDescent="0.2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</row>
    <row r="2255" spans="1:43" x14ac:dyDescent="0.2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</row>
    <row r="2256" spans="1:43" x14ac:dyDescent="0.2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</row>
    <row r="2257" spans="1:43" x14ac:dyDescent="0.2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</row>
    <row r="2258" spans="1:43" x14ac:dyDescent="0.2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</row>
    <row r="2259" spans="1:43" x14ac:dyDescent="0.2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</row>
    <row r="2260" spans="1:43" x14ac:dyDescent="0.2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</row>
    <row r="2261" spans="1:43" x14ac:dyDescent="0.2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</row>
    <row r="2262" spans="1:43" x14ac:dyDescent="0.2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</row>
    <row r="2263" spans="1:43" x14ac:dyDescent="0.2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</row>
    <row r="2264" spans="1:43" x14ac:dyDescent="0.2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</row>
    <row r="2265" spans="1:43" x14ac:dyDescent="0.2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</row>
    <row r="2266" spans="1:43" x14ac:dyDescent="0.2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</row>
    <row r="2267" spans="1:43" x14ac:dyDescent="0.2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</row>
    <row r="2268" spans="1:43" x14ac:dyDescent="0.2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</row>
    <row r="2269" spans="1:43" x14ac:dyDescent="0.2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</row>
    <row r="2270" spans="1:43" x14ac:dyDescent="0.2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</row>
    <row r="2271" spans="1:43" x14ac:dyDescent="0.2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</row>
    <row r="2272" spans="1:43" x14ac:dyDescent="0.2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</row>
    <row r="2273" spans="1:43" x14ac:dyDescent="0.2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</row>
    <row r="2274" spans="1:43" x14ac:dyDescent="0.2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</row>
    <row r="2275" spans="1:43" x14ac:dyDescent="0.2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</row>
    <row r="2276" spans="1:43" x14ac:dyDescent="0.2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</row>
    <row r="2277" spans="1:43" x14ac:dyDescent="0.2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</row>
    <row r="2278" spans="1:43" x14ac:dyDescent="0.2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</row>
    <row r="2279" spans="1:43" x14ac:dyDescent="0.2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</row>
    <row r="2280" spans="1:43" x14ac:dyDescent="0.2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</row>
    <row r="2281" spans="1:43" x14ac:dyDescent="0.2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</row>
    <row r="2282" spans="1:43" x14ac:dyDescent="0.2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</row>
    <row r="2283" spans="1:43" x14ac:dyDescent="0.2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</row>
    <row r="2284" spans="1:43" x14ac:dyDescent="0.2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</row>
    <row r="2285" spans="1:43" x14ac:dyDescent="0.2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</row>
    <row r="2286" spans="1:43" x14ac:dyDescent="0.2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</row>
    <row r="2287" spans="1:43" x14ac:dyDescent="0.2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</row>
    <row r="2288" spans="1:43" x14ac:dyDescent="0.2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</row>
    <row r="2289" spans="1:43" x14ac:dyDescent="0.2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</row>
    <row r="2290" spans="1:43" x14ac:dyDescent="0.2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</row>
    <row r="2291" spans="1:43" x14ac:dyDescent="0.2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</row>
    <row r="2292" spans="1:43" x14ac:dyDescent="0.2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</row>
    <row r="2293" spans="1:43" x14ac:dyDescent="0.2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</row>
    <row r="2294" spans="1:43" x14ac:dyDescent="0.2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</row>
    <row r="2295" spans="1:43" x14ac:dyDescent="0.2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</row>
    <row r="2296" spans="1:43" x14ac:dyDescent="0.2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</row>
    <row r="2297" spans="1:43" x14ac:dyDescent="0.2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</row>
    <row r="2298" spans="1:43" x14ac:dyDescent="0.2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</row>
    <row r="2299" spans="1:43" x14ac:dyDescent="0.2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</row>
    <row r="2300" spans="1:43" x14ac:dyDescent="0.2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</row>
    <row r="2301" spans="1:43" x14ac:dyDescent="0.2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</row>
    <row r="2302" spans="1:43" x14ac:dyDescent="0.2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</row>
    <row r="2303" spans="1:43" x14ac:dyDescent="0.2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</row>
    <row r="2304" spans="1:43" x14ac:dyDescent="0.2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</row>
    <row r="2305" spans="1:43" x14ac:dyDescent="0.2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</row>
    <row r="2306" spans="1:43" x14ac:dyDescent="0.2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</row>
    <row r="2307" spans="1:43" x14ac:dyDescent="0.2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</row>
    <row r="2308" spans="1:43" x14ac:dyDescent="0.2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</row>
    <row r="2309" spans="1:43" x14ac:dyDescent="0.2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</row>
    <row r="2310" spans="1:43" x14ac:dyDescent="0.2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</row>
    <row r="2311" spans="1:43" x14ac:dyDescent="0.2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</row>
    <row r="2312" spans="1:43" x14ac:dyDescent="0.2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</row>
    <row r="2313" spans="1:43" x14ac:dyDescent="0.2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</row>
    <row r="2314" spans="1:43" x14ac:dyDescent="0.2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</row>
    <row r="2315" spans="1:43" x14ac:dyDescent="0.2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</row>
    <row r="2316" spans="1:43" x14ac:dyDescent="0.2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</row>
    <row r="2317" spans="1:43" x14ac:dyDescent="0.2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</row>
    <row r="2318" spans="1:43" x14ac:dyDescent="0.2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</row>
    <row r="2319" spans="1:43" x14ac:dyDescent="0.2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</row>
    <row r="2320" spans="1:43" x14ac:dyDescent="0.2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</row>
    <row r="2321" spans="1:43" x14ac:dyDescent="0.2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</row>
    <row r="2322" spans="1:43" x14ac:dyDescent="0.2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</row>
    <row r="2323" spans="1:43" x14ac:dyDescent="0.2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</row>
    <row r="2324" spans="1:43" x14ac:dyDescent="0.2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</row>
    <row r="2325" spans="1:43" x14ac:dyDescent="0.2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</row>
    <row r="2326" spans="1:43" x14ac:dyDescent="0.2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</row>
    <row r="2327" spans="1:43" x14ac:dyDescent="0.2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</row>
    <row r="2328" spans="1:43" x14ac:dyDescent="0.2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</row>
    <row r="2329" spans="1:43" x14ac:dyDescent="0.2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</row>
    <row r="2330" spans="1:43" x14ac:dyDescent="0.2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</row>
    <row r="2331" spans="1:43" x14ac:dyDescent="0.2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</row>
    <row r="2332" spans="1:43" x14ac:dyDescent="0.2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</row>
    <row r="2333" spans="1:43" x14ac:dyDescent="0.2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</row>
    <row r="2334" spans="1:43" x14ac:dyDescent="0.2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</row>
    <row r="2335" spans="1:43" x14ac:dyDescent="0.2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</row>
    <row r="2336" spans="1:43" x14ac:dyDescent="0.2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</row>
    <row r="2337" spans="1:43" x14ac:dyDescent="0.2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</row>
    <row r="2338" spans="1:43" x14ac:dyDescent="0.2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</row>
    <row r="2339" spans="1:43" x14ac:dyDescent="0.2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</row>
    <row r="2340" spans="1:43" x14ac:dyDescent="0.2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</row>
    <row r="2341" spans="1:43" x14ac:dyDescent="0.2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</row>
    <row r="2342" spans="1:43" x14ac:dyDescent="0.2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</row>
    <row r="2343" spans="1:43" x14ac:dyDescent="0.2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</row>
    <row r="2344" spans="1:43" x14ac:dyDescent="0.2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</row>
    <row r="2345" spans="1:43" x14ac:dyDescent="0.2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</row>
    <row r="2346" spans="1:43" x14ac:dyDescent="0.2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</row>
    <row r="2347" spans="1:43" x14ac:dyDescent="0.2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</row>
    <row r="2348" spans="1:43" x14ac:dyDescent="0.2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</row>
    <row r="2349" spans="1:43" x14ac:dyDescent="0.2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</row>
    <row r="2350" spans="1:43" x14ac:dyDescent="0.2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</row>
    <row r="2351" spans="1:43" x14ac:dyDescent="0.2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</row>
    <row r="2352" spans="1:43" x14ac:dyDescent="0.2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</row>
    <row r="2353" spans="1:43" x14ac:dyDescent="0.2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</row>
    <row r="2354" spans="1:43" x14ac:dyDescent="0.2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</row>
    <row r="2355" spans="1:43" x14ac:dyDescent="0.2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</row>
    <row r="2356" spans="1:43" x14ac:dyDescent="0.2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</row>
    <row r="2357" spans="1:43" x14ac:dyDescent="0.2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</row>
    <row r="2358" spans="1:43" x14ac:dyDescent="0.2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</row>
    <row r="2359" spans="1:43" x14ac:dyDescent="0.2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</row>
    <row r="2360" spans="1:43" x14ac:dyDescent="0.2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</row>
    <row r="2361" spans="1:43" x14ac:dyDescent="0.2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</row>
    <row r="2362" spans="1:43" x14ac:dyDescent="0.2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</row>
    <row r="2363" spans="1:43" x14ac:dyDescent="0.2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</row>
    <row r="2364" spans="1:43" x14ac:dyDescent="0.2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</row>
    <row r="2365" spans="1:43" x14ac:dyDescent="0.2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</row>
    <row r="2366" spans="1:43" x14ac:dyDescent="0.2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</row>
    <row r="2367" spans="1:43" x14ac:dyDescent="0.2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</row>
    <row r="2368" spans="1:43" x14ac:dyDescent="0.2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</row>
    <row r="2369" spans="1:43" x14ac:dyDescent="0.2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</row>
    <row r="2370" spans="1:43" x14ac:dyDescent="0.2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</row>
    <row r="2371" spans="1:43" x14ac:dyDescent="0.2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</row>
    <row r="2372" spans="1:43" x14ac:dyDescent="0.2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</row>
    <row r="2373" spans="1:43" x14ac:dyDescent="0.2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</row>
    <row r="2374" spans="1:43" x14ac:dyDescent="0.2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</row>
    <row r="2375" spans="1:43" x14ac:dyDescent="0.2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</row>
    <row r="2376" spans="1:43" x14ac:dyDescent="0.2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</row>
    <row r="2377" spans="1:43" x14ac:dyDescent="0.2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</row>
    <row r="2378" spans="1:43" x14ac:dyDescent="0.2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</row>
    <row r="2379" spans="1:43" x14ac:dyDescent="0.2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</row>
    <row r="2380" spans="1:43" x14ac:dyDescent="0.2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</row>
    <row r="2381" spans="1:43" x14ac:dyDescent="0.2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</row>
    <row r="2382" spans="1:43" x14ac:dyDescent="0.2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</row>
    <row r="2383" spans="1:43" x14ac:dyDescent="0.2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</row>
    <row r="2384" spans="1:43" x14ac:dyDescent="0.2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</row>
    <row r="2385" spans="1:43" x14ac:dyDescent="0.2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</row>
    <row r="2386" spans="1:43" x14ac:dyDescent="0.2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</row>
    <row r="2387" spans="1:43" x14ac:dyDescent="0.2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</row>
    <row r="2388" spans="1:43" x14ac:dyDescent="0.2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</row>
    <row r="2389" spans="1:43" x14ac:dyDescent="0.2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</row>
    <row r="2390" spans="1:43" x14ac:dyDescent="0.2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</row>
    <row r="2391" spans="1:43" x14ac:dyDescent="0.2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</row>
    <row r="2392" spans="1:43" x14ac:dyDescent="0.2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</row>
    <row r="2393" spans="1:43" x14ac:dyDescent="0.2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</row>
    <row r="2394" spans="1:43" x14ac:dyDescent="0.2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</row>
    <row r="2395" spans="1:43" x14ac:dyDescent="0.2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</row>
    <row r="2396" spans="1:43" x14ac:dyDescent="0.2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</row>
    <row r="2397" spans="1:43" x14ac:dyDescent="0.2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</row>
    <row r="2398" spans="1:43" x14ac:dyDescent="0.2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</row>
    <row r="2399" spans="1:43" x14ac:dyDescent="0.2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</row>
    <row r="2400" spans="1:43" x14ac:dyDescent="0.2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</row>
    <row r="2401" spans="1:43" x14ac:dyDescent="0.2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</row>
    <row r="2402" spans="1:43" x14ac:dyDescent="0.2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</row>
    <row r="2403" spans="1:43" x14ac:dyDescent="0.2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</row>
    <row r="2404" spans="1:43" x14ac:dyDescent="0.2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</row>
    <row r="2405" spans="1:43" x14ac:dyDescent="0.2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</row>
    <row r="2406" spans="1:43" x14ac:dyDescent="0.2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</row>
    <row r="2407" spans="1:43" x14ac:dyDescent="0.2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</row>
    <row r="2408" spans="1:43" x14ac:dyDescent="0.2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</row>
    <row r="2409" spans="1:43" x14ac:dyDescent="0.2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</row>
    <row r="2410" spans="1:43" x14ac:dyDescent="0.2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</row>
    <row r="2411" spans="1:43" x14ac:dyDescent="0.2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</row>
    <row r="2412" spans="1:43" x14ac:dyDescent="0.2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</row>
    <row r="2413" spans="1:43" x14ac:dyDescent="0.2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</row>
    <row r="2414" spans="1:43" x14ac:dyDescent="0.2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</row>
    <row r="2415" spans="1:43" x14ac:dyDescent="0.2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</row>
    <row r="2416" spans="1:43" x14ac:dyDescent="0.2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</row>
    <row r="2417" spans="1:43" x14ac:dyDescent="0.2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</row>
    <row r="2418" spans="1:43" x14ac:dyDescent="0.2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</row>
    <row r="2419" spans="1:43" x14ac:dyDescent="0.2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</row>
    <row r="2420" spans="1:43" x14ac:dyDescent="0.2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</row>
    <row r="2421" spans="1:43" x14ac:dyDescent="0.2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</row>
    <row r="2422" spans="1:43" x14ac:dyDescent="0.2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</row>
    <row r="2423" spans="1:43" x14ac:dyDescent="0.2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</row>
    <row r="2424" spans="1:43" x14ac:dyDescent="0.2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</row>
    <row r="2425" spans="1:43" x14ac:dyDescent="0.2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</row>
    <row r="2426" spans="1:43" x14ac:dyDescent="0.2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</row>
    <row r="2427" spans="1:43" x14ac:dyDescent="0.2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</row>
    <row r="2428" spans="1:43" x14ac:dyDescent="0.2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</row>
    <row r="2429" spans="1:43" x14ac:dyDescent="0.2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</row>
    <row r="2430" spans="1:43" x14ac:dyDescent="0.2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</row>
    <row r="2431" spans="1:43" x14ac:dyDescent="0.2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</row>
    <row r="2432" spans="1:43" x14ac:dyDescent="0.2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</row>
    <row r="2433" spans="1:43" x14ac:dyDescent="0.2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</row>
    <row r="2434" spans="1:43" x14ac:dyDescent="0.2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</row>
    <row r="2435" spans="1:43" x14ac:dyDescent="0.2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</row>
    <row r="2436" spans="1:43" x14ac:dyDescent="0.2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</row>
    <row r="2437" spans="1:43" x14ac:dyDescent="0.2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</row>
    <row r="2438" spans="1:43" x14ac:dyDescent="0.2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</row>
    <row r="2439" spans="1:43" x14ac:dyDescent="0.2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</row>
    <row r="2440" spans="1:43" x14ac:dyDescent="0.2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</row>
    <row r="2441" spans="1:43" x14ac:dyDescent="0.2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</row>
    <row r="2442" spans="1:43" x14ac:dyDescent="0.2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</row>
    <row r="2443" spans="1:43" x14ac:dyDescent="0.2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</row>
    <row r="2444" spans="1:43" x14ac:dyDescent="0.2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</row>
    <row r="2445" spans="1:43" x14ac:dyDescent="0.2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</row>
    <row r="2446" spans="1:43" x14ac:dyDescent="0.2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</row>
    <row r="2447" spans="1:43" x14ac:dyDescent="0.2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</row>
    <row r="2448" spans="1:43" x14ac:dyDescent="0.2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</row>
    <row r="2449" spans="1:43" x14ac:dyDescent="0.2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</row>
    <row r="2450" spans="1:43" x14ac:dyDescent="0.2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</row>
    <row r="2451" spans="1:43" x14ac:dyDescent="0.2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</row>
    <row r="2452" spans="1:43" x14ac:dyDescent="0.2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</row>
    <row r="2453" spans="1:43" x14ac:dyDescent="0.2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</row>
    <row r="2454" spans="1:43" x14ac:dyDescent="0.2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</row>
    <row r="2455" spans="1:43" x14ac:dyDescent="0.2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</row>
    <row r="2456" spans="1:43" x14ac:dyDescent="0.2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</row>
    <row r="2457" spans="1:43" x14ac:dyDescent="0.2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</row>
    <row r="2458" spans="1:43" x14ac:dyDescent="0.2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</row>
    <row r="2459" spans="1:43" x14ac:dyDescent="0.2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</row>
    <row r="2460" spans="1:43" x14ac:dyDescent="0.2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</row>
    <row r="2461" spans="1:43" x14ac:dyDescent="0.2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</row>
    <row r="2462" spans="1:43" x14ac:dyDescent="0.2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</row>
    <row r="2463" spans="1:43" x14ac:dyDescent="0.2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</row>
    <row r="2464" spans="1:43" x14ac:dyDescent="0.2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</row>
    <row r="2465" spans="1:43" x14ac:dyDescent="0.2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</row>
    <row r="2466" spans="1:43" x14ac:dyDescent="0.2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</row>
    <row r="2467" spans="1:43" x14ac:dyDescent="0.2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</row>
    <row r="2468" spans="1:43" x14ac:dyDescent="0.2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</row>
    <row r="2469" spans="1:43" x14ac:dyDescent="0.2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</row>
    <row r="2470" spans="1:43" x14ac:dyDescent="0.2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</row>
    <row r="2471" spans="1:43" x14ac:dyDescent="0.2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</row>
    <row r="2472" spans="1:43" x14ac:dyDescent="0.2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</row>
    <row r="2473" spans="1:43" x14ac:dyDescent="0.2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</row>
    <row r="2474" spans="1:43" x14ac:dyDescent="0.2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</row>
    <row r="2475" spans="1:43" x14ac:dyDescent="0.2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</row>
    <row r="2476" spans="1:43" x14ac:dyDescent="0.2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</row>
    <row r="2477" spans="1:43" x14ac:dyDescent="0.2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</row>
    <row r="2478" spans="1:43" x14ac:dyDescent="0.2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</row>
    <row r="2479" spans="1:43" x14ac:dyDescent="0.2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</row>
    <row r="2480" spans="1:43" x14ac:dyDescent="0.2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</row>
    <row r="2481" spans="1:43" x14ac:dyDescent="0.2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</row>
    <row r="2482" spans="1:43" x14ac:dyDescent="0.2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</row>
    <row r="2483" spans="1:43" x14ac:dyDescent="0.2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</row>
    <row r="2484" spans="1:43" x14ac:dyDescent="0.2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</row>
    <row r="2485" spans="1:43" x14ac:dyDescent="0.2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</row>
    <row r="2486" spans="1:43" x14ac:dyDescent="0.2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</row>
    <row r="2487" spans="1:43" x14ac:dyDescent="0.2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</row>
    <row r="2488" spans="1:43" x14ac:dyDescent="0.2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</row>
    <row r="2489" spans="1:43" x14ac:dyDescent="0.2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</row>
    <row r="2490" spans="1:43" x14ac:dyDescent="0.2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</row>
    <row r="2491" spans="1:43" x14ac:dyDescent="0.2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</row>
    <row r="2492" spans="1:43" x14ac:dyDescent="0.2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</row>
    <row r="2493" spans="1:43" x14ac:dyDescent="0.2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</row>
    <row r="2494" spans="1:43" x14ac:dyDescent="0.2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</row>
    <row r="2495" spans="1:43" x14ac:dyDescent="0.2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</row>
    <row r="2496" spans="1:43" x14ac:dyDescent="0.2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</row>
    <row r="2497" spans="1:43" x14ac:dyDescent="0.2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</row>
    <row r="2498" spans="1:43" x14ac:dyDescent="0.2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</row>
    <row r="2499" spans="1:43" x14ac:dyDescent="0.2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</row>
    <row r="2500" spans="1:43" x14ac:dyDescent="0.2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</row>
    <row r="2501" spans="1:43" x14ac:dyDescent="0.2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</row>
    <row r="2502" spans="1:43" x14ac:dyDescent="0.2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</row>
    <row r="2503" spans="1:43" x14ac:dyDescent="0.2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</row>
    <row r="2504" spans="1:43" x14ac:dyDescent="0.2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</row>
    <row r="2505" spans="1:43" x14ac:dyDescent="0.2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</row>
    <row r="2506" spans="1:43" x14ac:dyDescent="0.2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</row>
    <row r="2507" spans="1:43" x14ac:dyDescent="0.2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</row>
    <row r="2508" spans="1:43" x14ac:dyDescent="0.2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</row>
    <row r="2509" spans="1:43" x14ac:dyDescent="0.2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</row>
    <row r="2510" spans="1:43" x14ac:dyDescent="0.2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</row>
    <row r="2511" spans="1:43" x14ac:dyDescent="0.2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</row>
    <row r="2512" spans="1:43" x14ac:dyDescent="0.2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</row>
    <row r="2513" spans="1:43" x14ac:dyDescent="0.2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</row>
    <row r="2514" spans="1:43" x14ac:dyDescent="0.2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</row>
    <row r="2515" spans="1:43" x14ac:dyDescent="0.2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</row>
    <row r="2516" spans="1:43" x14ac:dyDescent="0.2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</row>
    <row r="2517" spans="1:43" x14ac:dyDescent="0.2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</row>
    <row r="2518" spans="1:43" x14ac:dyDescent="0.2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</row>
    <row r="2519" spans="1:43" x14ac:dyDescent="0.2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</row>
    <row r="2520" spans="1:43" x14ac:dyDescent="0.2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</row>
    <row r="2521" spans="1:43" x14ac:dyDescent="0.2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</row>
    <row r="2522" spans="1:43" x14ac:dyDescent="0.2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</row>
    <row r="2523" spans="1:43" x14ac:dyDescent="0.2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</row>
    <row r="2524" spans="1:43" x14ac:dyDescent="0.2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</row>
    <row r="2525" spans="1:43" x14ac:dyDescent="0.2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</row>
    <row r="2526" spans="1:43" x14ac:dyDescent="0.2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</row>
    <row r="2527" spans="1:43" x14ac:dyDescent="0.2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</row>
    <row r="2528" spans="1:43" x14ac:dyDescent="0.2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</row>
    <row r="2529" spans="1:43" x14ac:dyDescent="0.2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</row>
    <row r="2530" spans="1:43" x14ac:dyDescent="0.2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</row>
    <row r="2531" spans="1:43" x14ac:dyDescent="0.2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</row>
    <row r="2532" spans="1:43" x14ac:dyDescent="0.2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</row>
    <row r="2533" spans="1:43" x14ac:dyDescent="0.2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</row>
    <row r="2534" spans="1:43" x14ac:dyDescent="0.2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</row>
    <row r="2535" spans="1:43" x14ac:dyDescent="0.2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</row>
    <row r="2536" spans="1:43" x14ac:dyDescent="0.2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</row>
    <row r="2537" spans="1:43" x14ac:dyDescent="0.2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</row>
    <row r="2538" spans="1:43" x14ac:dyDescent="0.2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</row>
    <row r="2539" spans="1:43" x14ac:dyDescent="0.2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</row>
    <row r="2540" spans="1:43" x14ac:dyDescent="0.2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</row>
    <row r="2541" spans="1:43" x14ac:dyDescent="0.2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</row>
    <row r="2542" spans="1:43" x14ac:dyDescent="0.2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</row>
    <row r="2543" spans="1:43" x14ac:dyDescent="0.2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</row>
    <row r="2544" spans="1:43" x14ac:dyDescent="0.2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</row>
    <row r="2545" spans="1:43" x14ac:dyDescent="0.2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</row>
    <row r="2546" spans="1:43" x14ac:dyDescent="0.2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</row>
    <row r="2547" spans="1:43" x14ac:dyDescent="0.2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</row>
    <row r="2548" spans="1:43" x14ac:dyDescent="0.2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</row>
    <row r="2549" spans="1:43" x14ac:dyDescent="0.2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</row>
    <row r="2550" spans="1:43" x14ac:dyDescent="0.2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</row>
    <row r="2551" spans="1:43" x14ac:dyDescent="0.2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</row>
    <row r="2552" spans="1:43" x14ac:dyDescent="0.2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</row>
    <row r="2553" spans="1:43" x14ac:dyDescent="0.2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</row>
    <row r="2554" spans="1:43" x14ac:dyDescent="0.2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</row>
    <row r="2555" spans="1:43" x14ac:dyDescent="0.2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</row>
    <row r="2556" spans="1:43" x14ac:dyDescent="0.2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</row>
    <row r="2557" spans="1:43" x14ac:dyDescent="0.2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</row>
    <row r="2558" spans="1:43" x14ac:dyDescent="0.2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</row>
    <row r="2559" spans="1:43" x14ac:dyDescent="0.2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</row>
    <row r="2560" spans="1:43" x14ac:dyDescent="0.2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</row>
    <row r="2561" spans="1:43" x14ac:dyDescent="0.2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</row>
    <row r="2562" spans="1:43" x14ac:dyDescent="0.2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</row>
    <row r="2563" spans="1:43" x14ac:dyDescent="0.2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</row>
    <row r="2564" spans="1:43" x14ac:dyDescent="0.2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</row>
    <row r="2565" spans="1:43" x14ac:dyDescent="0.2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</row>
    <row r="2566" spans="1:43" x14ac:dyDescent="0.2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</row>
    <row r="2567" spans="1:43" x14ac:dyDescent="0.2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</row>
    <row r="2568" spans="1:43" x14ac:dyDescent="0.2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</row>
    <row r="2569" spans="1:43" x14ac:dyDescent="0.2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</row>
    <row r="2570" spans="1:43" x14ac:dyDescent="0.2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</row>
    <row r="2571" spans="1:43" x14ac:dyDescent="0.2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</row>
    <row r="2572" spans="1:43" x14ac:dyDescent="0.2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</row>
    <row r="2573" spans="1:43" x14ac:dyDescent="0.2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</row>
    <row r="2574" spans="1:43" x14ac:dyDescent="0.2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</row>
    <row r="2575" spans="1:43" x14ac:dyDescent="0.2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</row>
    <row r="2576" spans="1:43" x14ac:dyDescent="0.2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</row>
    <row r="2577" spans="1:43" x14ac:dyDescent="0.2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</row>
    <row r="2578" spans="1:43" x14ac:dyDescent="0.2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</row>
    <row r="2579" spans="1:43" x14ac:dyDescent="0.2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</row>
    <row r="2580" spans="1:43" x14ac:dyDescent="0.2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</row>
    <row r="2581" spans="1:43" x14ac:dyDescent="0.2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</row>
    <row r="2582" spans="1:43" x14ac:dyDescent="0.2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</row>
    <row r="2583" spans="1:43" x14ac:dyDescent="0.2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</row>
    <row r="2584" spans="1:43" x14ac:dyDescent="0.2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</row>
    <row r="2585" spans="1:43" x14ac:dyDescent="0.2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</row>
    <row r="2586" spans="1:43" x14ac:dyDescent="0.2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</row>
    <row r="2587" spans="1:43" x14ac:dyDescent="0.2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</row>
    <row r="2588" spans="1:43" x14ac:dyDescent="0.2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</row>
    <row r="2589" spans="1:43" x14ac:dyDescent="0.2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</row>
    <row r="2590" spans="1:43" x14ac:dyDescent="0.2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</row>
    <row r="2591" spans="1:43" x14ac:dyDescent="0.2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</row>
    <row r="2592" spans="1:43" x14ac:dyDescent="0.2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</row>
    <row r="2593" spans="1:43" x14ac:dyDescent="0.2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</row>
    <row r="2594" spans="1:43" x14ac:dyDescent="0.2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</row>
    <row r="2595" spans="1:43" x14ac:dyDescent="0.2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</row>
    <row r="2596" spans="1:43" x14ac:dyDescent="0.2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</row>
    <row r="2597" spans="1:43" x14ac:dyDescent="0.2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</row>
    <row r="2598" spans="1:43" x14ac:dyDescent="0.2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</row>
    <row r="2599" spans="1:43" x14ac:dyDescent="0.2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</row>
    <row r="2600" spans="1:43" x14ac:dyDescent="0.2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</row>
    <row r="2601" spans="1:43" x14ac:dyDescent="0.2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</row>
    <row r="2602" spans="1:43" x14ac:dyDescent="0.2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</row>
    <row r="2603" spans="1:43" x14ac:dyDescent="0.2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</row>
    <row r="2604" spans="1:43" x14ac:dyDescent="0.2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</row>
    <row r="2605" spans="1:43" x14ac:dyDescent="0.2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</row>
    <row r="2606" spans="1:43" x14ac:dyDescent="0.2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</row>
    <row r="2607" spans="1:43" x14ac:dyDescent="0.2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</row>
    <row r="2608" spans="1:43" x14ac:dyDescent="0.2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</row>
    <row r="2609" spans="1:43" x14ac:dyDescent="0.2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</row>
    <row r="2610" spans="1:43" x14ac:dyDescent="0.2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</row>
    <row r="2611" spans="1:43" x14ac:dyDescent="0.2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</row>
    <row r="2612" spans="1:43" x14ac:dyDescent="0.2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</row>
    <row r="2613" spans="1:43" x14ac:dyDescent="0.2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</row>
    <row r="2614" spans="1:43" x14ac:dyDescent="0.2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</row>
    <row r="2615" spans="1:43" x14ac:dyDescent="0.2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</row>
    <row r="2616" spans="1:43" x14ac:dyDescent="0.2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</row>
    <row r="2617" spans="1:43" x14ac:dyDescent="0.2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</row>
    <row r="2618" spans="1:43" x14ac:dyDescent="0.2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</row>
    <row r="2619" spans="1:43" x14ac:dyDescent="0.2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</row>
    <row r="2620" spans="1:43" x14ac:dyDescent="0.2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</row>
    <row r="2621" spans="1:43" x14ac:dyDescent="0.2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</row>
    <row r="2622" spans="1:43" x14ac:dyDescent="0.2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</row>
    <row r="2623" spans="1:43" x14ac:dyDescent="0.2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</row>
    <row r="2624" spans="1:43" x14ac:dyDescent="0.2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</row>
    <row r="2625" spans="1:43" x14ac:dyDescent="0.2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</row>
    <row r="2626" spans="1:43" x14ac:dyDescent="0.2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</row>
    <row r="2627" spans="1:43" x14ac:dyDescent="0.2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</row>
    <row r="2628" spans="1:43" x14ac:dyDescent="0.2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</row>
    <row r="2629" spans="1:43" x14ac:dyDescent="0.2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</row>
    <row r="2630" spans="1:43" x14ac:dyDescent="0.2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</row>
    <row r="2631" spans="1:43" x14ac:dyDescent="0.2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</row>
    <row r="2632" spans="1:43" x14ac:dyDescent="0.2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</row>
    <row r="2633" spans="1:43" x14ac:dyDescent="0.2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</row>
    <row r="2634" spans="1:43" x14ac:dyDescent="0.2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</row>
    <row r="2635" spans="1:43" x14ac:dyDescent="0.2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</row>
    <row r="2636" spans="1:43" x14ac:dyDescent="0.2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</row>
    <row r="2637" spans="1:43" x14ac:dyDescent="0.2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</row>
    <row r="2638" spans="1:43" x14ac:dyDescent="0.2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</row>
    <row r="2639" spans="1:43" x14ac:dyDescent="0.2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</row>
    <row r="2640" spans="1:43" x14ac:dyDescent="0.2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</row>
    <row r="2641" spans="1:43" x14ac:dyDescent="0.2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</row>
    <row r="2642" spans="1:43" x14ac:dyDescent="0.2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</row>
    <row r="2643" spans="1:43" x14ac:dyDescent="0.2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</row>
    <row r="2644" spans="1:43" x14ac:dyDescent="0.2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</row>
    <row r="2645" spans="1:43" x14ac:dyDescent="0.2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</row>
    <row r="2646" spans="1:43" x14ac:dyDescent="0.2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</row>
    <row r="2647" spans="1:43" x14ac:dyDescent="0.2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</row>
    <row r="2648" spans="1:43" x14ac:dyDescent="0.2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</row>
    <row r="2649" spans="1:43" x14ac:dyDescent="0.2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</row>
    <row r="2650" spans="1:43" x14ac:dyDescent="0.2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</row>
    <row r="2651" spans="1:43" x14ac:dyDescent="0.2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</row>
    <row r="2652" spans="1:43" x14ac:dyDescent="0.2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</row>
    <row r="2653" spans="1:43" x14ac:dyDescent="0.2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</row>
    <row r="2654" spans="1:43" x14ac:dyDescent="0.2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</row>
    <row r="2655" spans="1:43" x14ac:dyDescent="0.2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</row>
    <row r="2656" spans="1:43" x14ac:dyDescent="0.2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</row>
    <row r="2657" spans="1:43" x14ac:dyDescent="0.2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</row>
    <row r="2658" spans="1:43" x14ac:dyDescent="0.2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</row>
    <row r="2659" spans="1:43" x14ac:dyDescent="0.2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</row>
    <row r="2660" spans="1:43" x14ac:dyDescent="0.2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</row>
    <row r="2661" spans="1:43" x14ac:dyDescent="0.2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</row>
    <row r="2662" spans="1:43" x14ac:dyDescent="0.2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</row>
    <row r="2663" spans="1:43" x14ac:dyDescent="0.2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</row>
    <row r="2664" spans="1:43" x14ac:dyDescent="0.2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</row>
    <row r="2665" spans="1:43" x14ac:dyDescent="0.2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</row>
    <row r="2666" spans="1:43" x14ac:dyDescent="0.2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</row>
    <row r="2667" spans="1:43" x14ac:dyDescent="0.2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</row>
    <row r="2668" spans="1:43" x14ac:dyDescent="0.2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</row>
    <row r="2669" spans="1:43" x14ac:dyDescent="0.2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</row>
    <row r="2670" spans="1:43" x14ac:dyDescent="0.2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</row>
    <row r="2671" spans="1:43" x14ac:dyDescent="0.2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</row>
    <row r="2672" spans="1:43" x14ac:dyDescent="0.2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</row>
    <row r="2673" spans="1:43" x14ac:dyDescent="0.2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</row>
    <row r="2674" spans="1:43" x14ac:dyDescent="0.2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</row>
    <row r="2675" spans="1:43" x14ac:dyDescent="0.2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</row>
    <row r="2676" spans="1:43" x14ac:dyDescent="0.2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</row>
    <row r="2677" spans="1:43" x14ac:dyDescent="0.2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</row>
    <row r="2678" spans="1:43" x14ac:dyDescent="0.2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</row>
    <row r="2679" spans="1:43" x14ac:dyDescent="0.2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</row>
    <row r="2680" spans="1:43" x14ac:dyDescent="0.2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</row>
    <row r="2681" spans="1:43" x14ac:dyDescent="0.2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</row>
    <row r="2682" spans="1:43" x14ac:dyDescent="0.2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</row>
    <row r="2683" spans="1:43" x14ac:dyDescent="0.2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</row>
    <row r="2684" spans="1:43" x14ac:dyDescent="0.2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</row>
    <row r="2685" spans="1:43" x14ac:dyDescent="0.2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</row>
    <row r="2686" spans="1:43" x14ac:dyDescent="0.2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</row>
    <row r="2687" spans="1:43" x14ac:dyDescent="0.2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</row>
    <row r="2688" spans="1:43" x14ac:dyDescent="0.2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</row>
    <row r="2689" spans="1:43" x14ac:dyDescent="0.2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</row>
    <row r="2690" spans="1:43" x14ac:dyDescent="0.2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</row>
    <row r="2691" spans="1:43" x14ac:dyDescent="0.2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</row>
    <row r="2692" spans="1:43" x14ac:dyDescent="0.2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</row>
    <row r="2693" spans="1:43" x14ac:dyDescent="0.2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</row>
    <row r="2694" spans="1:43" x14ac:dyDescent="0.2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</row>
    <row r="2695" spans="1:43" x14ac:dyDescent="0.2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</row>
    <row r="2696" spans="1:43" x14ac:dyDescent="0.2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</row>
    <row r="2697" spans="1:43" x14ac:dyDescent="0.2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</row>
    <row r="2698" spans="1:43" x14ac:dyDescent="0.2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</row>
    <row r="2699" spans="1:43" x14ac:dyDescent="0.2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</row>
    <row r="2700" spans="1:43" x14ac:dyDescent="0.2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</row>
    <row r="2701" spans="1:43" x14ac:dyDescent="0.2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</row>
    <row r="2702" spans="1:43" x14ac:dyDescent="0.2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</row>
    <row r="2703" spans="1:43" x14ac:dyDescent="0.2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</row>
    <row r="2704" spans="1:43" x14ac:dyDescent="0.2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</row>
    <row r="2705" spans="1:43" x14ac:dyDescent="0.2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</row>
    <row r="2706" spans="1:43" x14ac:dyDescent="0.2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</row>
    <row r="2707" spans="1:43" x14ac:dyDescent="0.2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</row>
    <row r="2708" spans="1:43" x14ac:dyDescent="0.2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</row>
    <row r="2709" spans="1:43" x14ac:dyDescent="0.2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</row>
    <row r="2710" spans="1:43" x14ac:dyDescent="0.2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</row>
    <row r="2711" spans="1:43" x14ac:dyDescent="0.2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</row>
    <row r="2712" spans="1:43" x14ac:dyDescent="0.2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</row>
    <row r="2713" spans="1:43" x14ac:dyDescent="0.2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</row>
    <row r="2714" spans="1:43" x14ac:dyDescent="0.2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</row>
    <row r="2715" spans="1:43" x14ac:dyDescent="0.2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</row>
    <row r="2716" spans="1:43" x14ac:dyDescent="0.2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</row>
    <row r="2717" spans="1:43" x14ac:dyDescent="0.2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</row>
    <row r="2718" spans="1:43" x14ac:dyDescent="0.2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</row>
    <row r="2719" spans="1:43" x14ac:dyDescent="0.2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</row>
    <row r="2720" spans="1:43" x14ac:dyDescent="0.2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</row>
    <row r="2721" spans="1:43" x14ac:dyDescent="0.2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</row>
    <row r="2722" spans="1:43" x14ac:dyDescent="0.2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</row>
    <row r="2723" spans="1:43" x14ac:dyDescent="0.2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</row>
    <row r="2724" spans="1:43" x14ac:dyDescent="0.2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</row>
    <row r="2725" spans="1:43" x14ac:dyDescent="0.2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</row>
    <row r="2726" spans="1:43" x14ac:dyDescent="0.2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</row>
    <row r="2727" spans="1:43" x14ac:dyDescent="0.2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</row>
    <row r="2728" spans="1:43" x14ac:dyDescent="0.2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</row>
    <row r="2729" spans="1:43" x14ac:dyDescent="0.2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</row>
    <row r="2730" spans="1:43" x14ac:dyDescent="0.2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</row>
    <row r="2731" spans="1:43" x14ac:dyDescent="0.2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</row>
    <row r="2732" spans="1:43" x14ac:dyDescent="0.2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</row>
    <row r="2733" spans="1:43" x14ac:dyDescent="0.2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</row>
    <row r="2734" spans="1:43" x14ac:dyDescent="0.2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</row>
    <row r="2735" spans="1:43" x14ac:dyDescent="0.2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</row>
    <row r="2736" spans="1:43" x14ac:dyDescent="0.2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</row>
    <row r="2737" spans="1:43" x14ac:dyDescent="0.2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</row>
    <row r="2738" spans="1:43" x14ac:dyDescent="0.2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</row>
    <row r="2739" spans="1:43" x14ac:dyDescent="0.2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</row>
    <row r="2740" spans="1:43" x14ac:dyDescent="0.2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</row>
    <row r="2741" spans="1:43" x14ac:dyDescent="0.2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</row>
    <row r="2742" spans="1:43" x14ac:dyDescent="0.2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</row>
    <row r="2743" spans="1:43" x14ac:dyDescent="0.2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</row>
    <row r="2744" spans="1:43" x14ac:dyDescent="0.2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</row>
    <row r="2745" spans="1:43" x14ac:dyDescent="0.2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</row>
    <row r="2746" spans="1:43" x14ac:dyDescent="0.2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</row>
    <row r="2747" spans="1:43" x14ac:dyDescent="0.2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</row>
    <row r="2748" spans="1:43" x14ac:dyDescent="0.2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</row>
    <row r="2749" spans="1:43" x14ac:dyDescent="0.2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</row>
    <row r="2750" spans="1:43" x14ac:dyDescent="0.2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</row>
    <row r="2751" spans="1:43" x14ac:dyDescent="0.2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</row>
    <row r="2752" spans="1:43" x14ac:dyDescent="0.2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</row>
    <row r="2753" spans="1:43" x14ac:dyDescent="0.2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</row>
    <row r="2754" spans="1:43" x14ac:dyDescent="0.2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</row>
    <row r="2755" spans="1:43" x14ac:dyDescent="0.2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</row>
    <row r="2756" spans="1:43" x14ac:dyDescent="0.2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</row>
    <row r="2757" spans="1:43" x14ac:dyDescent="0.2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</row>
    <row r="2758" spans="1:43" x14ac:dyDescent="0.2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</row>
    <row r="2759" spans="1:43" x14ac:dyDescent="0.2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</row>
    <row r="2760" spans="1:43" x14ac:dyDescent="0.2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</row>
    <row r="2761" spans="1:43" x14ac:dyDescent="0.2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</row>
    <row r="2762" spans="1:43" x14ac:dyDescent="0.2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</row>
    <row r="2763" spans="1:43" x14ac:dyDescent="0.2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</row>
    <row r="2764" spans="1:43" x14ac:dyDescent="0.2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</row>
    <row r="2765" spans="1:43" x14ac:dyDescent="0.2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</row>
    <row r="2766" spans="1:43" x14ac:dyDescent="0.2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</row>
    <row r="2767" spans="1:43" x14ac:dyDescent="0.2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</row>
    <row r="2768" spans="1:43" x14ac:dyDescent="0.2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</row>
    <row r="2769" spans="1:43" x14ac:dyDescent="0.2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</row>
    <row r="2770" spans="1:43" x14ac:dyDescent="0.2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</row>
    <row r="2771" spans="1:43" x14ac:dyDescent="0.2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</row>
    <row r="2772" spans="1:43" x14ac:dyDescent="0.2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</row>
    <row r="2773" spans="1:43" x14ac:dyDescent="0.2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</row>
    <row r="2774" spans="1:43" x14ac:dyDescent="0.2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</row>
    <row r="2775" spans="1:43" x14ac:dyDescent="0.2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</row>
    <row r="2776" spans="1:43" x14ac:dyDescent="0.2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</row>
    <row r="2777" spans="1:43" x14ac:dyDescent="0.2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</row>
    <row r="2778" spans="1:43" x14ac:dyDescent="0.2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</row>
    <row r="2779" spans="1:43" x14ac:dyDescent="0.2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</row>
    <row r="2780" spans="1:43" x14ac:dyDescent="0.2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</row>
    <row r="2781" spans="1:43" x14ac:dyDescent="0.2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</row>
    <row r="2782" spans="1:43" x14ac:dyDescent="0.2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</row>
    <row r="2783" spans="1:43" x14ac:dyDescent="0.2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</row>
    <row r="2784" spans="1:43" x14ac:dyDescent="0.2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</row>
    <row r="2785" spans="1:43" x14ac:dyDescent="0.2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</row>
    <row r="2786" spans="1:43" x14ac:dyDescent="0.2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</row>
    <row r="2787" spans="1:43" x14ac:dyDescent="0.2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</row>
    <row r="2788" spans="1:43" x14ac:dyDescent="0.2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</row>
    <row r="2789" spans="1:43" x14ac:dyDescent="0.2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</row>
    <row r="2790" spans="1:43" x14ac:dyDescent="0.2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</row>
    <row r="2791" spans="1:43" x14ac:dyDescent="0.2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</row>
    <row r="2792" spans="1:43" x14ac:dyDescent="0.2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</row>
    <row r="2793" spans="1:43" x14ac:dyDescent="0.2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</row>
    <row r="2794" spans="1:43" x14ac:dyDescent="0.2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</row>
    <row r="2795" spans="1:43" x14ac:dyDescent="0.2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</row>
    <row r="2796" spans="1:43" x14ac:dyDescent="0.2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</row>
    <row r="2797" spans="1:43" x14ac:dyDescent="0.2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</row>
    <row r="2798" spans="1:43" x14ac:dyDescent="0.2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</row>
    <row r="2799" spans="1:43" x14ac:dyDescent="0.2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</row>
    <row r="2800" spans="1:43" x14ac:dyDescent="0.2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</row>
    <row r="2801" spans="1:43" x14ac:dyDescent="0.2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</row>
    <row r="2802" spans="1:43" x14ac:dyDescent="0.2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</row>
    <row r="2803" spans="1:43" x14ac:dyDescent="0.2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</row>
    <row r="2804" spans="1:43" x14ac:dyDescent="0.2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</row>
    <row r="2805" spans="1:43" x14ac:dyDescent="0.2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</row>
    <row r="2806" spans="1:43" x14ac:dyDescent="0.2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</row>
    <row r="2807" spans="1:43" x14ac:dyDescent="0.2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</row>
    <row r="2808" spans="1:43" x14ac:dyDescent="0.2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</row>
    <row r="2809" spans="1:43" x14ac:dyDescent="0.2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</row>
    <row r="2810" spans="1:43" x14ac:dyDescent="0.2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</row>
    <row r="2811" spans="1:43" x14ac:dyDescent="0.2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</row>
    <row r="2812" spans="1:43" x14ac:dyDescent="0.2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</row>
    <row r="2813" spans="1:43" x14ac:dyDescent="0.2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</row>
    <row r="2814" spans="1:43" x14ac:dyDescent="0.2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</row>
    <row r="2815" spans="1:43" x14ac:dyDescent="0.2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</row>
    <row r="2816" spans="1:43" x14ac:dyDescent="0.2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</row>
    <row r="2817" spans="1:43" x14ac:dyDescent="0.2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</row>
    <row r="2818" spans="1:43" x14ac:dyDescent="0.2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</row>
    <row r="2819" spans="1:43" x14ac:dyDescent="0.2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</row>
    <row r="2820" spans="1:43" x14ac:dyDescent="0.2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</row>
    <row r="2821" spans="1:43" x14ac:dyDescent="0.2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</row>
    <row r="2822" spans="1:43" x14ac:dyDescent="0.2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</row>
    <row r="2823" spans="1:43" x14ac:dyDescent="0.2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</row>
    <row r="2824" spans="1:43" x14ac:dyDescent="0.2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</row>
    <row r="2825" spans="1:43" x14ac:dyDescent="0.2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</row>
    <row r="2826" spans="1:43" x14ac:dyDescent="0.2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</row>
    <row r="2827" spans="1:43" x14ac:dyDescent="0.2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</row>
    <row r="2828" spans="1:43" x14ac:dyDescent="0.2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</row>
    <row r="2829" spans="1:43" x14ac:dyDescent="0.2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</row>
    <row r="2830" spans="1:43" x14ac:dyDescent="0.2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</row>
    <row r="2831" spans="1:43" x14ac:dyDescent="0.2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</row>
    <row r="2832" spans="1:43" x14ac:dyDescent="0.2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</row>
    <row r="2833" spans="1:43" x14ac:dyDescent="0.2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</row>
    <row r="2834" spans="1:43" x14ac:dyDescent="0.2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</row>
    <row r="2835" spans="1:43" x14ac:dyDescent="0.2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</row>
    <row r="2836" spans="1:43" x14ac:dyDescent="0.2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</row>
    <row r="2837" spans="1:43" x14ac:dyDescent="0.2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</row>
    <row r="2838" spans="1:43" x14ac:dyDescent="0.2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</row>
    <row r="2839" spans="1:43" x14ac:dyDescent="0.2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</row>
    <row r="2840" spans="1:43" x14ac:dyDescent="0.2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</row>
    <row r="2841" spans="1:43" x14ac:dyDescent="0.2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</row>
    <row r="2842" spans="1:43" x14ac:dyDescent="0.2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</row>
    <row r="2843" spans="1:43" x14ac:dyDescent="0.2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</row>
    <row r="2844" spans="1:43" x14ac:dyDescent="0.2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</row>
    <row r="2845" spans="1:43" x14ac:dyDescent="0.2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</row>
    <row r="2846" spans="1:43" x14ac:dyDescent="0.2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</row>
    <row r="2847" spans="1:43" x14ac:dyDescent="0.2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</row>
    <row r="2848" spans="1:43" x14ac:dyDescent="0.2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</row>
    <row r="2849" spans="1:43" x14ac:dyDescent="0.2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</row>
    <row r="2850" spans="1:43" x14ac:dyDescent="0.2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</row>
    <row r="2851" spans="1:43" x14ac:dyDescent="0.2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</row>
    <row r="2852" spans="1:43" x14ac:dyDescent="0.2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</row>
    <row r="2853" spans="1:43" x14ac:dyDescent="0.2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</row>
    <row r="2854" spans="1:43" x14ac:dyDescent="0.2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</row>
    <row r="2855" spans="1:43" x14ac:dyDescent="0.2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</row>
    <row r="2856" spans="1:43" x14ac:dyDescent="0.2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</row>
    <row r="2857" spans="1:43" x14ac:dyDescent="0.2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</row>
    <row r="2858" spans="1:43" x14ac:dyDescent="0.2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</row>
    <row r="2859" spans="1:43" x14ac:dyDescent="0.2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</row>
    <row r="2860" spans="1:43" x14ac:dyDescent="0.2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</row>
    <row r="2861" spans="1:43" x14ac:dyDescent="0.2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</row>
    <row r="2862" spans="1:43" x14ac:dyDescent="0.2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</row>
    <row r="2863" spans="1:43" x14ac:dyDescent="0.2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</row>
    <row r="2864" spans="1:43" x14ac:dyDescent="0.2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</row>
    <row r="2865" spans="1:43" x14ac:dyDescent="0.2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</row>
    <row r="2866" spans="1:43" x14ac:dyDescent="0.2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</row>
    <row r="2867" spans="1:43" x14ac:dyDescent="0.2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</row>
    <row r="2868" spans="1:43" x14ac:dyDescent="0.2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</row>
    <row r="2869" spans="1:43" x14ac:dyDescent="0.2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</row>
    <row r="2870" spans="1:43" x14ac:dyDescent="0.2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</row>
    <row r="2871" spans="1:43" x14ac:dyDescent="0.2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</row>
    <row r="2872" spans="1:43" x14ac:dyDescent="0.2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</row>
    <row r="2873" spans="1:43" x14ac:dyDescent="0.2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</row>
    <row r="2874" spans="1:43" x14ac:dyDescent="0.2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</row>
    <row r="2875" spans="1:43" x14ac:dyDescent="0.2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</row>
    <row r="2876" spans="1:43" x14ac:dyDescent="0.2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</row>
    <row r="2877" spans="1:43" x14ac:dyDescent="0.2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</row>
    <row r="2878" spans="1:43" x14ac:dyDescent="0.2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</row>
    <row r="2879" spans="1:43" x14ac:dyDescent="0.2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</row>
    <row r="2880" spans="1:43" x14ac:dyDescent="0.2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</row>
    <row r="2881" spans="1:43" x14ac:dyDescent="0.2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</row>
    <row r="2882" spans="1:43" x14ac:dyDescent="0.2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</row>
    <row r="2883" spans="1:43" x14ac:dyDescent="0.2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</row>
    <row r="2884" spans="1:43" x14ac:dyDescent="0.2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</row>
    <row r="2885" spans="1:43" x14ac:dyDescent="0.2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</row>
    <row r="2886" spans="1:43" x14ac:dyDescent="0.2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</row>
    <row r="2887" spans="1:43" x14ac:dyDescent="0.2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</row>
    <row r="2888" spans="1:43" x14ac:dyDescent="0.2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</row>
    <row r="2889" spans="1:43" x14ac:dyDescent="0.2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</row>
    <row r="2890" spans="1:43" x14ac:dyDescent="0.2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</row>
    <row r="2891" spans="1:43" x14ac:dyDescent="0.2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</row>
    <row r="2892" spans="1:43" x14ac:dyDescent="0.2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</row>
    <row r="2893" spans="1:43" x14ac:dyDescent="0.2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</row>
    <row r="2894" spans="1:43" x14ac:dyDescent="0.2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</row>
    <row r="2895" spans="1:43" x14ac:dyDescent="0.2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</row>
    <row r="2896" spans="1:43" x14ac:dyDescent="0.2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</row>
    <row r="2897" spans="1:43" x14ac:dyDescent="0.2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</row>
    <row r="2898" spans="1:43" x14ac:dyDescent="0.2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</row>
    <row r="2899" spans="1:43" x14ac:dyDescent="0.2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</row>
    <row r="2900" spans="1:43" x14ac:dyDescent="0.2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</row>
    <row r="2901" spans="1:43" x14ac:dyDescent="0.2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</row>
    <row r="2902" spans="1:43" x14ac:dyDescent="0.2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</row>
    <row r="2903" spans="1:43" x14ac:dyDescent="0.2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</row>
    <row r="2904" spans="1:43" x14ac:dyDescent="0.2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</row>
    <row r="2905" spans="1:43" x14ac:dyDescent="0.2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</row>
    <row r="2906" spans="1:43" x14ac:dyDescent="0.2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</row>
    <row r="2907" spans="1:43" x14ac:dyDescent="0.2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</row>
    <row r="2908" spans="1:43" x14ac:dyDescent="0.2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</row>
    <row r="2909" spans="1:43" x14ac:dyDescent="0.2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</row>
    <row r="2910" spans="1:43" x14ac:dyDescent="0.2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</row>
    <row r="2911" spans="1:43" x14ac:dyDescent="0.2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</row>
    <row r="2912" spans="1:43" x14ac:dyDescent="0.2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</row>
    <row r="2913" spans="1:43" x14ac:dyDescent="0.2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</row>
    <row r="2914" spans="1:43" x14ac:dyDescent="0.2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</row>
    <row r="2915" spans="1:43" x14ac:dyDescent="0.2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</row>
    <row r="2916" spans="1:43" x14ac:dyDescent="0.2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</row>
    <row r="2917" spans="1:43" x14ac:dyDescent="0.2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</row>
    <row r="2918" spans="1:43" x14ac:dyDescent="0.2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</row>
    <row r="2919" spans="1:43" x14ac:dyDescent="0.2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</row>
    <row r="2920" spans="1:43" x14ac:dyDescent="0.2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</row>
    <row r="2921" spans="1:43" x14ac:dyDescent="0.2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</row>
    <row r="2922" spans="1:43" x14ac:dyDescent="0.2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</row>
    <row r="2923" spans="1:43" x14ac:dyDescent="0.2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</row>
    <row r="2924" spans="1:43" x14ac:dyDescent="0.2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</row>
    <row r="2925" spans="1:43" x14ac:dyDescent="0.2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</row>
    <row r="2926" spans="1:43" x14ac:dyDescent="0.2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</row>
    <row r="2927" spans="1:43" x14ac:dyDescent="0.2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</row>
    <row r="2928" spans="1:43" x14ac:dyDescent="0.2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</row>
    <row r="2929" spans="1:43" x14ac:dyDescent="0.2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</row>
    <row r="2930" spans="1:43" x14ac:dyDescent="0.2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</row>
    <row r="2931" spans="1:43" x14ac:dyDescent="0.2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</row>
    <row r="2932" spans="1:43" x14ac:dyDescent="0.2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</row>
    <row r="2933" spans="1:43" x14ac:dyDescent="0.2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</row>
    <row r="2934" spans="1:43" x14ac:dyDescent="0.2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</row>
    <row r="2935" spans="1:43" x14ac:dyDescent="0.2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</row>
    <row r="2936" spans="1:43" x14ac:dyDescent="0.2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</row>
    <row r="2937" spans="1:43" x14ac:dyDescent="0.2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</row>
    <row r="2938" spans="1:43" x14ac:dyDescent="0.2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</row>
    <row r="2939" spans="1:43" x14ac:dyDescent="0.2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</row>
    <row r="2940" spans="1:43" x14ac:dyDescent="0.2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</row>
    <row r="2941" spans="1:43" x14ac:dyDescent="0.2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</row>
    <row r="2942" spans="1:43" x14ac:dyDescent="0.2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</row>
    <row r="2943" spans="1:43" x14ac:dyDescent="0.2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</row>
    <row r="2944" spans="1:43" x14ac:dyDescent="0.2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</row>
    <row r="2945" spans="1:43" x14ac:dyDescent="0.2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</row>
    <row r="2946" spans="1:43" x14ac:dyDescent="0.2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</row>
    <row r="2947" spans="1:43" x14ac:dyDescent="0.2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</row>
    <row r="2948" spans="1:43" x14ac:dyDescent="0.2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</row>
    <row r="2949" spans="1:43" x14ac:dyDescent="0.2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</row>
    <row r="2950" spans="1:43" x14ac:dyDescent="0.2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</row>
    <row r="2951" spans="1:43" x14ac:dyDescent="0.2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</row>
    <row r="2952" spans="1:43" x14ac:dyDescent="0.2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</row>
    <row r="2953" spans="1:43" x14ac:dyDescent="0.2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</row>
    <row r="2954" spans="1:43" x14ac:dyDescent="0.2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</row>
    <row r="2955" spans="1:43" x14ac:dyDescent="0.2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</row>
    <row r="2956" spans="1:43" x14ac:dyDescent="0.2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</row>
    <row r="2957" spans="1:43" x14ac:dyDescent="0.2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</row>
    <row r="2958" spans="1:43" x14ac:dyDescent="0.2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</row>
    <row r="2959" spans="1:43" x14ac:dyDescent="0.2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</row>
    <row r="2960" spans="1:43" x14ac:dyDescent="0.2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</row>
    <row r="2961" spans="1:43" x14ac:dyDescent="0.2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</row>
    <row r="2962" spans="1:43" x14ac:dyDescent="0.2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</row>
    <row r="2963" spans="1:43" x14ac:dyDescent="0.2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</row>
    <row r="2964" spans="1:43" x14ac:dyDescent="0.2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</row>
    <row r="2965" spans="1:43" x14ac:dyDescent="0.2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</row>
    <row r="2966" spans="1:43" x14ac:dyDescent="0.2">
      <c r="A2966" s="5"/>
      <c r="B2966" s="5"/>
      <c r="C2966" s="5"/>
      <c r="D2966" s="5"/>
      <c r="E2966" s="5"/>
      <c r="F2966" s="5"/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</row>
    <row r="2967" spans="1:43" x14ac:dyDescent="0.2">
      <c r="A2967" s="5"/>
      <c r="B2967" s="5"/>
      <c r="C2967" s="5"/>
      <c r="D2967" s="5"/>
      <c r="E2967" s="5"/>
      <c r="F2967" s="5"/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</row>
    <row r="2968" spans="1:43" x14ac:dyDescent="0.2">
      <c r="A2968" s="5"/>
      <c r="B2968" s="5"/>
      <c r="C2968" s="5"/>
      <c r="D2968" s="5"/>
      <c r="E2968" s="5"/>
      <c r="F2968" s="5"/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</row>
    <row r="2969" spans="1:43" x14ac:dyDescent="0.2">
      <c r="A2969" s="5"/>
      <c r="B2969" s="5"/>
      <c r="C2969" s="5"/>
      <c r="D2969" s="5"/>
      <c r="E2969" s="5"/>
      <c r="F2969" s="5"/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</row>
    <row r="2970" spans="1:43" x14ac:dyDescent="0.2">
      <c r="A2970" s="5"/>
      <c r="B2970" s="5"/>
      <c r="C2970" s="5"/>
      <c r="D2970" s="5"/>
      <c r="E2970" s="5"/>
      <c r="F2970" s="5"/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</row>
    <row r="2971" spans="1:43" x14ac:dyDescent="0.2">
      <c r="A2971" s="5"/>
      <c r="B2971" s="5"/>
      <c r="C2971" s="5"/>
      <c r="D2971" s="5"/>
      <c r="E2971" s="5"/>
      <c r="F2971" s="5"/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</row>
    <row r="2972" spans="1:43" x14ac:dyDescent="0.2">
      <c r="A2972" s="5"/>
      <c r="B2972" s="5"/>
      <c r="C2972" s="5"/>
      <c r="D2972" s="5"/>
      <c r="E2972" s="5"/>
      <c r="F2972" s="5"/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</row>
    <row r="2973" spans="1:43" x14ac:dyDescent="0.2">
      <c r="A2973" s="5"/>
      <c r="B2973" s="5"/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</row>
    <row r="2974" spans="1:43" x14ac:dyDescent="0.2">
      <c r="A2974" s="5"/>
      <c r="B2974" s="5"/>
      <c r="C2974" s="5"/>
      <c r="D2974" s="5"/>
      <c r="E2974" s="5"/>
      <c r="F2974" s="5"/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</row>
    <row r="2975" spans="1:43" x14ac:dyDescent="0.2">
      <c r="A2975" s="5"/>
      <c r="B2975" s="5"/>
      <c r="C2975" s="5"/>
      <c r="D2975" s="5"/>
      <c r="E2975" s="5"/>
      <c r="F2975" s="5"/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</row>
    <row r="2976" spans="1:43" x14ac:dyDescent="0.2">
      <c r="A2976" s="5"/>
      <c r="B2976" s="5"/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</row>
    <row r="2977" spans="1:43" x14ac:dyDescent="0.2">
      <c r="A2977" s="5"/>
      <c r="B2977" s="5"/>
      <c r="C2977" s="5"/>
      <c r="D2977" s="5"/>
      <c r="E2977" s="5"/>
      <c r="F2977" s="5"/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</row>
    <row r="2978" spans="1:43" x14ac:dyDescent="0.2">
      <c r="A2978" s="5"/>
      <c r="B2978" s="5"/>
      <c r="C2978" s="5"/>
      <c r="D2978" s="5"/>
      <c r="E2978" s="5"/>
      <c r="F2978" s="5"/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</row>
    <row r="2979" spans="1:43" x14ac:dyDescent="0.2">
      <c r="A2979" s="5"/>
      <c r="B2979" s="5"/>
      <c r="C2979" s="5"/>
      <c r="D2979" s="5"/>
      <c r="E2979" s="5"/>
      <c r="F2979" s="5"/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</row>
    <row r="2980" spans="1:43" x14ac:dyDescent="0.2">
      <c r="A2980" s="5"/>
      <c r="B2980" s="5"/>
      <c r="C2980" s="5"/>
      <c r="D2980" s="5"/>
      <c r="E2980" s="5"/>
      <c r="F2980" s="5"/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</row>
    <row r="2981" spans="1:43" x14ac:dyDescent="0.2">
      <c r="A2981" s="5"/>
      <c r="B2981" s="5"/>
      <c r="C2981" s="5"/>
      <c r="D2981" s="5"/>
      <c r="E2981" s="5"/>
      <c r="F2981" s="5"/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</row>
    <row r="2982" spans="1:43" x14ac:dyDescent="0.2">
      <c r="A2982" s="5"/>
      <c r="B2982" s="5"/>
      <c r="C2982" s="5"/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</row>
    <row r="2983" spans="1:43" x14ac:dyDescent="0.2">
      <c r="A2983" s="5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</row>
    <row r="2984" spans="1:43" x14ac:dyDescent="0.2">
      <c r="A2984" s="5"/>
      <c r="B2984" s="5"/>
      <c r="C2984" s="5"/>
      <c r="D2984" s="5"/>
      <c r="E2984" s="5"/>
      <c r="F2984" s="5"/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</row>
    <row r="2985" spans="1:43" x14ac:dyDescent="0.2">
      <c r="A2985" s="5"/>
      <c r="B2985" s="5"/>
      <c r="C2985" s="5"/>
      <c r="D2985" s="5"/>
      <c r="E2985" s="5"/>
      <c r="F2985" s="5"/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</row>
    <row r="2986" spans="1:43" x14ac:dyDescent="0.2">
      <c r="A2986" s="5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</row>
    <row r="2987" spans="1:43" x14ac:dyDescent="0.2">
      <c r="A2987" s="5"/>
      <c r="B2987" s="5"/>
      <c r="C2987" s="5"/>
      <c r="D2987" s="5"/>
      <c r="E2987" s="5"/>
      <c r="F2987" s="5"/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</row>
    <row r="2988" spans="1:43" x14ac:dyDescent="0.2">
      <c r="A2988" s="5"/>
      <c r="B2988" s="5"/>
      <c r="C2988" s="5"/>
      <c r="D2988" s="5"/>
      <c r="E2988" s="5"/>
      <c r="F2988" s="5"/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</row>
    <row r="2989" spans="1:43" x14ac:dyDescent="0.2">
      <c r="A2989" s="5"/>
      <c r="B2989" s="5"/>
      <c r="C2989" s="5"/>
      <c r="D2989" s="5"/>
      <c r="E2989" s="5"/>
      <c r="F2989" s="5"/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</row>
    <row r="2990" spans="1:43" x14ac:dyDescent="0.2">
      <c r="A2990" s="5"/>
      <c r="B2990" s="5"/>
      <c r="C2990" s="5"/>
      <c r="D2990" s="5"/>
      <c r="E2990" s="5"/>
      <c r="F2990" s="5"/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</row>
    <row r="2991" spans="1:43" x14ac:dyDescent="0.2">
      <c r="A2991" s="5"/>
      <c r="B2991" s="5"/>
      <c r="C2991" s="5"/>
      <c r="D2991" s="5"/>
      <c r="E2991" s="5"/>
      <c r="F2991" s="5"/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</row>
    <row r="2992" spans="1:43" x14ac:dyDescent="0.2">
      <c r="A2992" s="5"/>
      <c r="B2992" s="5"/>
      <c r="C2992" s="5"/>
      <c r="D2992" s="5"/>
      <c r="E2992" s="5"/>
      <c r="F2992" s="5"/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</row>
    <row r="2993" spans="1:43" x14ac:dyDescent="0.2">
      <c r="A2993" s="5"/>
      <c r="B2993" s="5"/>
      <c r="C2993" s="5"/>
      <c r="D2993" s="5"/>
      <c r="E2993" s="5"/>
      <c r="F2993" s="5"/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</row>
    <row r="2994" spans="1:43" x14ac:dyDescent="0.2">
      <c r="A2994" s="5"/>
      <c r="B2994" s="5"/>
      <c r="C2994" s="5"/>
      <c r="D2994" s="5"/>
      <c r="E2994" s="5"/>
      <c r="F2994" s="5"/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</row>
    <row r="2995" spans="1:43" x14ac:dyDescent="0.2">
      <c r="A2995" s="5"/>
      <c r="B2995" s="5"/>
      <c r="C2995" s="5"/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</row>
    <row r="2996" spans="1:43" x14ac:dyDescent="0.2">
      <c r="A2996" s="5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</row>
    <row r="2997" spans="1:43" x14ac:dyDescent="0.2">
      <c r="A2997" s="5"/>
      <c r="B2997" s="5"/>
      <c r="C2997" s="5"/>
      <c r="D2997" s="5"/>
      <c r="E2997" s="5"/>
      <c r="F2997" s="5"/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</row>
    <row r="2998" spans="1:43" x14ac:dyDescent="0.2">
      <c r="A2998" s="5"/>
      <c r="B2998" s="5"/>
      <c r="C2998" s="5"/>
      <c r="D2998" s="5"/>
      <c r="E2998" s="5"/>
      <c r="F2998" s="5"/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</row>
    <row r="2999" spans="1:43" x14ac:dyDescent="0.2">
      <c r="A2999" s="5"/>
      <c r="B2999" s="5"/>
      <c r="C2999" s="5"/>
      <c r="D2999" s="5"/>
      <c r="E2999" s="5"/>
      <c r="F2999" s="5"/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</row>
    <row r="3000" spans="1:43" x14ac:dyDescent="0.2">
      <c r="A3000" s="5"/>
      <c r="B3000" s="5"/>
      <c r="C3000" s="5"/>
      <c r="D3000" s="5"/>
      <c r="E3000" s="5"/>
      <c r="F3000" s="5"/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</row>
    <row r="3001" spans="1:43" x14ac:dyDescent="0.2">
      <c r="A3001" s="5"/>
      <c r="B3001" s="5"/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</row>
    <row r="3002" spans="1:43" x14ac:dyDescent="0.2">
      <c r="A3002" s="5"/>
      <c r="B3002" s="5"/>
      <c r="C3002" s="5"/>
      <c r="D3002" s="5"/>
      <c r="E3002" s="5"/>
      <c r="F3002" s="5"/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</row>
    <row r="3003" spans="1:43" x14ac:dyDescent="0.2">
      <c r="A3003" s="5"/>
      <c r="B3003" s="5"/>
      <c r="C3003" s="5"/>
      <c r="D3003" s="5"/>
      <c r="E3003" s="5"/>
      <c r="F3003" s="5"/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</row>
    <row r="3004" spans="1:43" x14ac:dyDescent="0.2">
      <c r="A3004" s="5"/>
      <c r="B3004" s="5"/>
      <c r="C3004" s="5"/>
      <c r="D3004" s="5"/>
      <c r="E3004" s="5"/>
      <c r="F3004" s="5"/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</row>
    <row r="3005" spans="1:43" x14ac:dyDescent="0.2">
      <c r="A3005" s="5"/>
      <c r="B3005" s="5"/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</row>
    <row r="3006" spans="1:43" x14ac:dyDescent="0.2">
      <c r="A3006" s="5"/>
      <c r="B3006" s="5"/>
      <c r="C3006" s="5"/>
      <c r="D3006" s="5"/>
      <c r="E3006" s="5"/>
      <c r="F3006" s="5"/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</row>
    <row r="3007" spans="1:43" x14ac:dyDescent="0.2">
      <c r="A3007" s="5"/>
      <c r="B3007" s="5"/>
      <c r="C3007" s="5"/>
      <c r="D3007" s="5"/>
      <c r="E3007" s="5"/>
      <c r="F3007" s="5"/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</row>
    <row r="3008" spans="1:43" x14ac:dyDescent="0.2">
      <c r="A3008" s="5"/>
      <c r="B3008" s="5"/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</row>
    <row r="3009" spans="1:43" x14ac:dyDescent="0.2">
      <c r="A3009" s="5"/>
      <c r="B3009" s="5"/>
      <c r="C3009" s="5"/>
      <c r="D3009" s="5"/>
      <c r="E3009" s="5"/>
      <c r="F3009" s="5"/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</row>
    <row r="3010" spans="1:43" x14ac:dyDescent="0.2">
      <c r="A3010" s="5"/>
      <c r="B3010" s="5"/>
      <c r="C3010" s="5"/>
      <c r="D3010" s="5"/>
      <c r="E3010" s="5"/>
      <c r="F3010" s="5"/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</row>
    <row r="3011" spans="1:43" x14ac:dyDescent="0.2">
      <c r="A3011" s="5"/>
      <c r="B3011" s="5"/>
      <c r="C3011" s="5"/>
      <c r="D3011" s="5"/>
      <c r="E3011" s="5"/>
      <c r="F3011" s="5"/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</row>
    <row r="3012" spans="1:43" x14ac:dyDescent="0.2">
      <c r="A3012" s="5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</row>
    <row r="3013" spans="1:43" x14ac:dyDescent="0.2">
      <c r="A3013" s="5"/>
      <c r="B3013" s="5"/>
      <c r="C3013" s="5"/>
      <c r="D3013" s="5"/>
      <c r="E3013" s="5"/>
      <c r="F3013" s="5"/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</row>
    <row r="3014" spans="1:43" x14ac:dyDescent="0.2">
      <c r="A3014" s="5"/>
      <c r="B3014" s="5"/>
      <c r="C3014" s="5"/>
      <c r="D3014" s="5"/>
      <c r="E3014" s="5"/>
      <c r="F3014" s="5"/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</row>
    <row r="3015" spans="1:43" x14ac:dyDescent="0.2">
      <c r="A3015" s="5"/>
      <c r="B3015" s="5"/>
      <c r="C3015" s="5"/>
      <c r="D3015" s="5"/>
      <c r="E3015" s="5"/>
      <c r="F3015" s="5"/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</row>
    <row r="3016" spans="1:43" x14ac:dyDescent="0.2">
      <c r="A3016" s="5"/>
      <c r="B3016" s="5"/>
      <c r="C3016" s="5"/>
      <c r="D3016" s="5"/>
      <c r="E3016" s="5"/>
      <c r="F3016" s="5"/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</row>
    <row r="3017" spans="1:43" x14ac:dyDescent="0.2">
      <c r="A3017" s="5"/>
      <c r="B3017" s="5"/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</row>
    <row r="3018" spans="1:43" x14ac:dyDescent="0.2">
      <c r="A3018" s="5"/>
      <c r="B3018" s="5"/>
      <c r="C3018" s="5"/>
      <c r="D3018" s="5"/>
      <c r="E3018" s="5"/>
      <c r="F3018" s="5"/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</row>
    <row r="3019" spans="1:43" x14ac:dyDescent="0.2">
      <c r="A3019" s="5"/>
      <c r="B3019" s="5"/>
      <c r="C3019" s="5"/>
      <c r="D3019" s="5"/>
      <c r="E3019" s="5"/>
      <c r="F3019" s="5"/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</row>
    <row r="3020" spans="1:43" x14ac:dyDescent="0.2">
      <c r="A3020" s="5"/>
      <c r="B3020" s="5"/>
      <c r="C3020" s="5"/>
      <c r="D3020" s="5"/>
      <c r="E3020" s="5"/>
      <c r="F3020" s="5"/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</row>
    <row r="3021" spans="1:43" x14ac:dyDescent="0.2">
      <c r="A3021" s="5"/>
      <c r="B3021" s="5"/>
      <c r="C3021" s="5"/>
      <c r="D3021" s="5"/>
      <c r="E3021" s="5"/>
      <c r="F3021" s="5"/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</row>
    <row r="3022" spans="1:43" x14ac:dyDescent="0.2">
      <c r="A3022" s="5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</row>
    <row r="3023" spans="1:43" x14ac:dyDescent="0.2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</row>
    <row r="3024" spans="1:43" x14ac:dyDescent="0.2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</row>
    <row r="3025" spans="1:43" x14ac:dyDescent="0.2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</row>
    <row r="3026" spans="1:43" x14ac:dyDescent="0.2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</row>
    <row r="3027" spans="1:43" x14ac:dyDescent="0.2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</row>
    <row r="3028" spans="1:43" x14ac:dyDescent="0.2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</row>
    <row r="3029" spans="1:43" x14ac:dyDescent="0.2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</row>
    <row r="3030" spans="1:43" x14ac:dyDescent="0.2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</row>
    <row r="3031" spans="1:43" x14ac:dyDescent="0.2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</row>
    <row r="3032" spans="1:43" x14ac:dyDescent="0.2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</row>
    <row r="3033" spans="1:43" x14ac:dyDescent="0.2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</row>
    <row r="3034" spans="1:43" x14ac:dyDescent="0.2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</row>
    <row r="3035" spans="1:43" x14ac:dyDescent="0.2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</row>
    <row r="3036" spans="1:43" x14ac:dyDescent="0.2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</row>
    <row r="3037" spans="1:43" x14ac:dyDescent="0.2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</row>
    <row r="3038" spans="1:43" x14ac:dyDescent="0.2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</row>
    <row r="3039" spans="1:43" x14ac:dyDescent="0.2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</row>
    <row r="3040" spans="1:43" x14ac:dyDescent="0.2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</row>
    <row r="3041" spans="1:43" x14ac:dyDescent="0.2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</row>
    <row r="3042" spans="1:43" x14ac:dyDescent="0.2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</row>
    <row r="3043" spans="1:43" x14ac:dyDescent="0.2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</row>
    <row r="3044" spans="1:43" x14ac:dyDescent="0.2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</row>
    <row r="3045" spans="1:43" x14ac:dyDescent="0.2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</row>
    <row r="3046" spans="1:43" x14ac:dyDescent="0.2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</row>
    <row r="3047" spans="1:43" x14ac:dyDescent="0.2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</row>
    <row r="3048" spans="1:43" x14ac:dyDescent="0.2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</row>
    <row r="3049" spans="1:43" x14ac:dyDescent="0.2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</row>
    <row r="3050" spans="1:43" x14ac:dyDescent="0.2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</row>
    <row r="3051" spans="1:43" x14ac:dyDescent="0.2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</row>
    <row r="3052" spans="1:43" x14ac:dyDescent="0.2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</row>
    <row r="3053" spans="1:43" x14ac:dyDescent="0.2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</row>
    <row r="3054" spans="1:43" x14ac:dyDescent="0.2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</row>
    <row r="3055" spans="1:43" x14ac:dyDescent="0.2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</row>
    <row r="3056" spans="1:43" x14ac:dyDescent="0.2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</row>
    <row r="3057" spans="1:43" x14ac:dyDescent="0.2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</row>
    <row r="3058" spans="1:43" x14ac:dyDescent="0.2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</row>
    <row r="3059" spans="1:43" x14ac:dyDescent="0.2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</row>
    <row r="3060" spans="1:43" x14ac:dyDescent="0.2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</row>
    <row r="3061" spans="1:43" x14ac:dyDescent="0.2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</row>
    <row r="3062" spans="1:43" x14ac:dyDescent="0.2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</row>
    <row r="3063" spans="1:43" x14ac:dyDescent="0.2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</row>
    <row r="3064" spans="1:43" x14ac:dyDescent="0.2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</row>
    <row r="3065" spans="1:43" x14ac:dyDescent="0.2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</row>
    <row r="3066" spans="1:43" x14ac:dyDescent="0.2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</row>
    <row r="3067" spans="1:43" x14ac:dyDescent="0.2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</row>
    <row r="3068" spans="1:43" x14ac:dyDescent="0.2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</row>
    <row r="3069" spans="1:43" x14ac:dyDescent="0.2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</row>
    <row r="3070" spans="1:43" x14ac:dyDescent="0.2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</row>
    <row r="3071" spans="1:43" x14ac:dyDescent="0.2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</row>
    <row r="3072" spans="1:43" x14ac:dyDescent="0.2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</row>
    <row r="3073" spans="1:43" x14ac:dyDescent="0.2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</row>
    <row r="3074" spans="1:43" x14ac:dyDescent="0.2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</row>
    <row r="3075" spans="1:43" x14ac:dyDescent="0.2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</row>
    <row r="3076" spans="1:43" x14ac:dyDescent="0.2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</row>
    <row r="3077" spans="1:43" x14ac:dyDescent="0.2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</row>
    <row r="3078" spans="1:43" x14ac:dyDescent="0.2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</row>
    <row r="3079" spans="1:43" x14ac:dyDescent="0.2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</row>
    <row r="3080" spans="1:43" x14ac:dyDescent="0.2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</row>
    <row r="3081" spans="1:43" x14ac:dyDescent="0.2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</row>
    <row r="3082" spans="1:43" x14ac:dyDescent="0.2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</row>
    <row r="3083" spans="1:43" x14ac:dyDescent="0.2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</row>
    <row r="3084" spans="1:43" x14ac:dyDescent="0.2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</row>
    <row r="3085" spans="1:43" x14ac:dyDescent="0.2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</row>
    <row r="3086" spans="1:43" x14ac:dyDescent="0.2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</row>
    <row r="3087" spans="1:43" x14ac:dyDescent="0.2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</row>
    <row r="3088" spans="1:43" x14ac:dyDescent="0.2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</row>
    <row r="3089" spans="1:43" x14ac:dyDescent="0.2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</row>
    <row r="3090" spans="1:43" x14ac:dyDescent="0.2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</row>
    <row r="3091" spans="1:43" x14ac:dyDescent="0.2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</row>
    <row r="3092" spans="1:43" x14ac:dyDescent="0.2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</row>
    <row r="3093" spans="1:43" x14ac:dyDescent="0.2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</row>
    <row r="3094" spans="1:43" x14ac:dyDescent="0.2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</row>
    <row r="3095" spans="1:43" x14ac:dyDescent="0.2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</row>
    <row r="3096" spans="1:43" x14ac:dyDescent="0.2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</row>
    <row r="3097" spans="1:43" x14ac:dyDescent="0.2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</row>
    <row r="3098" spans="1:43" x14ac:dyDescent="0.2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</row>
    <row r="3099" spans="1:43" x14ac:dyDescent="0.2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</row>
    <row r="3100" spans="1:43" x14ac:dyDescent="0.2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</row>
    <row r="3101" spans="1:43" x14ac:dyDescent="0.2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</row>
    <row r="3102" spans="1:43" x14ac:dyDescent="0.2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</row>
    <row r="3103" spans="1:43" x14ac:dyDescent="0.2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</row>
    <row r="3104" spans="1:43" x14ac:dyDescent="0.2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</row>
    <row r="3105" spans="1:43" x14ac:dyDescent="0.2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</row>
    <row r="3106" spans="1:43" x14ac:dyDescent="0.2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</row>
    <row r="3107" spans="1:43" x14ac:dyDescent="0.2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</row>
    <row r="3108" spans="1:43" x14ac:dyDescent="0.2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</row>
    <row r="3109" spans="1:43" x14ac:dyDescent="0.2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</row>
    <row r="3110" spans="1:43" x14ac:dyDescent="0.2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</row>
    <row r="3111" spans="1:43" x14ac:dyDescent="0.2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</row>
    <row r="3112" spans="1:43" x14ac:dyDescent="0.2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</row>
    <row r="3113" spans="1:43" x14ac:dyDescent="0.2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</row>
    <row r="3114" spans="1:43" x14ac:dyDescent="0.2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</row>
    <row r="3115" spans="1:43" x14ac:dyDescent="0.2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</row>
    <row r="3116" spans="1:43" x14ac:dyDescent="0.2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</row>
    <row r="3117" spans="1:43" x14ac:dyDescent="0.2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</row>
    <row r="3118" spans="1:43" x14ac:dyDescent="0.2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</row>
    <row r="3119" spans="1:43" x14ac:dyDescent="0.2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</row>
    <row r="3120" spans="1:43" x14ac:dyDescent="0.2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</row>
    <row r="3121" spans="1:43" x14ac:dyDescent="0.2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</row>
    <row r="3122" spans="1:43" x14ac:dyDescent="0.2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</row>
    <row r="3123" spans="1:43" x14ac:dyDescent="0.2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</row>
    <row r="3124" spans="1:43" x14ac:dyDescent="0.2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</row>
    <row r="3125" spans="1:43" x14ac:dyDescent="0.2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</row>
    <row r="3126" spans="1:43" x14ac:dyDescent="0.2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</row>
    <row r="3127" spans="1:43" x14ac:dyDescent="0.2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</row>
    <row r="3128" spans="1:43" x14ac:dyDescent="0.2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</row>
    <row r="3129" spans="1:43" x14ac:dyDescent="0.2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</row>
    <row r="3130" spans="1:43" x14ac:dyDescent="0.2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</row>
    <row r="3131" spans="1:43" x14ac:dyDescent="0.2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</row>
    <row r="3132" spans="1:43" x14ac:dyDescent="0.2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</row>
    <row r="3133" spans="1:43" x14ac:dyDescent="0.2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</row>
    <row r="3134" spans="1:43" x14ac:dyDescent="0.2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</row>
    <row r="3135" spans="1:43" x14ac:dyDescent="0.2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</row>
    <row r="3136" spans="1:43" x14ac:dyDescent="0.2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</row>
    <row r="3137" spans="1:43" x14ac:dyDescent="0.2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</row>
    <row r="3138" spans="1:43" x14ac:dyDescent="0.2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</row>
    <row r="3139" spans="1:43" x14ac:dyDescent="0.2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</row>
    <row r="3140" spans="1:43" x14ac:dyDescent="0.2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</row>
    <row r="3141" spans="1:43" x14ac:dyDescent="0.2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</row>
    <row r="3142" spans="1:43" x14ac:dyDescent="0.2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</row>
    <row r="3143" spans="1:43" x14ac:dyDescent="0.2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</row>
    <row r="3144" spans="1:43" x14ac:dyDescent="0.2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</row>
    <row r="3145" spans="1:43" x14ac:dyDescent="0.2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</row>
    <row r="3146" spans="1:43" x14ac:dyDescent="0.2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</row>
    <row r="3147" spans="1:43" x14ac:dyDescent="0.2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</row>
    <row r="3148" spans="1:43" x14ac:dyDescent="0.2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</row>
    <row r="3149" spans="1:43" x14ac:dyDescent="0.2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</row>
    <row r="3150" spans="1:43" x14ac:dyDescent="0.2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</row>
    <row r="3151" spans="1:43" x14ac:dyDescent="0.2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</row>
    <row r="3152" spans="1:43" x14ac:dyDescent="0.2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</row>
    <row r="3153" spans="1:43" x14ac:dyDescent="0.2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</row>
    <row r="3154" spans="1:43" x14ac:dyDescent="0.2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</row>
    <row r="3155" spans="1:43" x14ac:dyDescent="0.2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</row>
    <row r="3156" spans="1:43" x14ac:dyDescent="0.2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</row>
    <row r="3157" spans="1:43" x14ac:dyDescent="0.2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</row>
    <row r="3158" spans="1:43" x14ac:dyDescent="0.2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</row>
    <row r="3159" spans="1:43" x14ac:dyDescent="0.2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</row>
    <row r="3160" spans="1:43" x14ac:dyDescent="0.2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</row>
    <row r="3161" spans="1:43" x14ac:dyDescent="0.2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</row>
    <row r="3162" spans="1:43" x14ac:dyDescent="0.2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</row>
    <row r="3163" spans="1:43" x14ac:dyDescent="0.2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</row>
    <row r="3164" spans="1:43" x14ac:dyDescent="0.2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</row>
    <row r="3165" spans="1:43" x14ac:dyDescent="0.2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</row>
    <row r="3166" spans="1:43" x14ac:dyDescent="0.2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</row>
    <row r="3167" spans="1:43" x14ac:dyDescent="0.2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</row>
    <row r="3168" spans="1:43" x14ac:dyDescent="0.2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</row>
    <row r="3169" spans="1:43" x14ac:dyDescent="0.2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</row>
    <row r="3170" spans="1:43" x14ac:dyDescent="0.2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</row>
    <row r="3171" spans="1:43" x14ac:dyDescent="0.2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</row>
    <row r="3172" spans="1:43" x14ac:dyDescent="0.2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</row>
    <row r="3173" spans="1:43" x14ac:dyDescent="0.2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</row>
    <row r="3174" spans="1:43" x14ac:dyDescent="0.2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</row>
    <row r="3175" spans="1:43" x14ac:dyDescent="0.2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</row>
    <row r="3176" spans="1:43" x14ac:dyDescent="0.2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</row>
    <row r="3177" spans="1:43" x14ac:dyDescent="0.2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</row>
    <row r="3178" spans="1:43" x14ac:dyDescent="0.2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</row>
    <row r="3179" spans="1:43" x14ac:dyDescent="0.2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</row>
    <row r="3180" spans="1:43" x14ac:dyDescent="0.2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</row>
    <row r="3181" spans="1:43" x14ac:dyDescent="0.2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</row>
    <row r="3182" spans="1:43" x14ac:dyDescent="0.2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</row>
    <row r="3183" spans="1:43" x14ac:dyDescent="0.2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</row>
    <row r="3184" spans="1:43" x14ac:dyDescent="0.2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</row>
    <row r="3185" spans="1:43" x14ac:dyDescent="0.2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</row>
    <row r="3186" spans="1:43" x14ac:dyDescent="0.2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</row>
    <row r="3187" spans="1:43" x14ac:dyDescent="0.2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</row>
    <row r="3188" spans="1:43" x14ac:dyDescent="0.2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</row>
    <row r="3189" spans="1:43" x14ac:dyDescent="0.2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</row>
    <row r="3190" spans="1:43" x14ac:dyDescent="0.2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</row>
    <row r="3191" spans="1:43" x14ac:dyDescent="0.2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</row>
    <row r="3192" spans="1:43" x14ac:dyDescent="0.2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</row>
    <row r="3193" spans="1:43" x14ac:dyDescent="0.2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</row>
    <row r="3194" spans="1:43" x14ac:dyDescent="0.2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</row>
    <row r="3195" spans="1:43" x14ac:dyDescent="0.2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</row>
    <row r="3196" spans="1:43" x14ac:dyDescent="0.2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</row>
    <row r="3197" spans="1:43" x14ac:dyDescent="0.2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</row>
    <row r="3198" spans="1:43" x14ac:dyDescent="0.2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</row>
    <row r="3199" spans="1:43" x14ac:dyDescent="0.2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</row>
    <row r="3200" spans="1:43" x14ac:dyDescent="0.2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</row>
    <row r="3201" spans="1:43" x14ac:dyDescent="0.2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</row>
    <row r="3202" spans="1:43" x14ac:dyDescent="0.2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</row>
    <row r="3203" spans="1:43" x14ac:dyDescent="0.2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</row>
    <row r="3204" spans="1:43" x14ac:dyDescent="0.2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</row>
    <row r="3205" spans="1:43" x14ac:dyDescent="0.2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</row>
    <row r="3206" spans="1:43" x14ac:dyDescent="0.2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</row>
    <row r="3207" spans="1:43" x14ac:dyDescent="0.2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</row>
    <row r="3208" spans="1:43" x14ac:dyDescent="0.2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</row>
    <row r="3209" spans="1:43" x14ac:dyDescent="0.2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</row>
    <row r="3210" spans="1:43" x14ac:dyDescent="0.2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</row>
    <row r="3211" spans="1:43" x14ac:dyDescent="0.2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</row>
    <row r="3212" spans="1:43" x14ac:dyDescent="0.2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</row>
    <row r="3213" spans="1:43" x14ac:dyDescent="0.2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</row>
    <row r="3214" spans="1:43" x14ac:dyDescent="0.2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</row>
    <row r="3215" spans="1:43" x14ac:dyDescent="0.2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</row>
    <row r="3216" spans="1:43" x14ac:dyDescent="0.2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</row>
    <row r="3217" spans="1:43" x14ac:dyDescent="0.2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</row>
    <row r="3218" spans="1:43" x14ac:dyDescent="0.2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</row>
    <row r="3219" spans="1:43" x14ac:dyDescent="0.2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</row>
    <row r="3220" spans="1:43" x14ac:dyDescent="0.2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</row>
    <row r="3221" spans="1:43" x14ac:dyDescent="0.2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</row>
    <row r="3222" spans="1:43" x14ac:dyDescent="0.2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</row>
    <row r="3223" spans="1:43" x14ac:dyDescent="0.2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</row>
    <row r="3224" spans="1:43" x14ac:dyDescent="0.2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</row>
    <row r="3225" spans="1:43" x14ac:dyDescent="0.2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</row>
    <row r="3226" spans="1:43" x14ac:dyDescent="0.2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</row>
    <row r="3227" spans="1:43" x14ac:dyDescent="0.2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</row>
    <row r="3228" spans="1:43" x14ac:dyDescent="0.2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</row>
    <row r="3229" spans="1:43" x14ac:dyDescent="0.2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</row>
    <row r="3230" spans="1:43" x14ac:dyDescent="0.2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</row>
    <row r="3231" spans="1:43" x14ac:dyDescent="0.2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</row>
    <row r="3232" spans="1:43" x14ac:dyDescent="0.2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</row>
    <row r="3233" spans="1:43" x14ac:dyDescent="0.2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</row>
    <row r="3234" spans="1:43" x14ac:dyDescent="0.2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</row>
    <row r="3235" spans="1:43" x14ac:dyDescent="0.2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</row>
    <row r="3236" spans="1:43" x14ac:dyDescent="0.2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</row>
    <row r="3237" spans="1:43" x14ac:dyDescent="0.2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</row>
    <row r="3238" spans="1:43" x14ac:dyDescent="0.2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</row>
    <row r="3239" spans="1:43" x14ac:dyDescent="0.2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</row>
    <row r="3240" spans="1:43" x14ac:dyDescent="0.2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</row>
    <row r="3241" spans="1:43" x14ac:dyDescent="0.2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</row>
    <row r="3242" spans="1:43" x14ac:dyDescent="0.2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</row>
    <row r="3243" spans="1:43" x14ac:dyDescent="0.2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</row>
    <row r="3244" spans="1:43" x14ac:dyDescent="0.2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</row>
    <row r="3245" spans="1:43" x14ac:dyDescent="0.2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</row>
    <row r="3246" spans="1:43" x14ac:dyDescent="0.2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</row>
    <row r="3247" spans="1:43" x14ac:dyDescent="0.2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</row>
    <row r="3248" spans="1:43" x14ac:dyDescent="0.2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</row>
    <row r="3249" spans="1:43" x14ac:dyDescent="0.2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</row>
    <row r="3250" spans="1:43" x14ac:dyDescent="0.2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</row>
    <row r="3251" spans="1:43" x14ac:dyDescent="0.2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</row>
    <row r="3252" spans="1:43" x14ac:dyDescent="0.2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</row>
    <row r="3253" spans="1:43" x14ac:dyDescent="0.2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</row>
    <row r="3254" spans="1:43" x14ac:dyDescent="0.2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</row>
    <row r="3255" spans="1:43" x14ac:dyDescent="0.2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</row>
    <row r="3256" spans="1:43" x14ac:dyDescent="0.2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</row>
    <row r="3257" spans="1:43" x14ac:dyDescent="0.2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</row>
    <row r="3258" spans="1:43" x14ac:dyDescent="0.2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</row>
    <row r="3259" spans="1:43" x14ac:dyDescent="0.2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</row>
    <row r="3260" spans="1:43" x14ac:dyDescent="0.2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</row>
    <row r="3261" spans="1:43" x14ac:dyDescent="0.2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</row>
    <row r="3262" spans="1:43" x14ac:dyDescent="0.2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</row>
    <row r="3263" spans="1:43" x14ac:dyDescent="0.2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</row>
    <row r="3264" spans="1:43" x14ac:dyDescent="0.2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</row>
    <row r="3265" spans="1:43" x14ac:dyDescent="0.2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</row>
    <row r="3266" spans="1:43" x14ac:dyDescent="0.2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</row>
    <row r="3267" spans="1:43" x14ac:dyDescent="0.2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</row>
    <row r="3268" spans="1:43" x14ac:dyDescent="0.2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</row>
    <row r="3269" spans="1:43" x14ac:dyDescent="0.2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</row>
    <row r="3270" spans="1:43" x14ac:dyDescent="0.2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</row>
    <row r="3271" spans="1:43" x14ac:dyDescent="0.2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</row>
    <row r="3272" spans="1:43" x14ac:dyDescent="0.2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</row>
    <row r="3273" spans="1:43" x14ac:dyDescent="0.2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</row>
    <row r="3274" spans="1:43" x14ac:dyDescent="0.2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</row>
    <row r="3275" spans="1:43" x14ac:dyDescent="0.2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</row>
    <row r="3276" spans="1:43" x14ac:dyDescent="0.2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</row>
    <row r="3277" spans="1:43" x14ac:dyDescent="0.2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</row>
    <row r="3278" spans="1:43" x14ac:dyDescent="0.2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</row>
    <row r="3279" spans="1:43" x14ac:dyDescent="0.2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</row>
    <row r="3280" spans="1:43" x14ac:dyDescent="0.2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</row>
    <row r="3281" spans="1:43" x14ac:dyDescent="0.2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</row>
    <row r="3282" spans="1:43" x14ac:dyDescent="0.2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</row>
    <row r="3283" spans="1:43" x14ac:dyDescent="0.2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</row>
    <row r="3284" spans="1:43" x14ac:dyDescent="0.2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</row>
    <row r="3285" spans="1:43" x14ac:dyDescent="0.2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</row>
    <row r="3286" spans="1:43" x14ac:dyDescent="0.2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</row>
    <row r="3287" spans="1:43" x14ac:dyDescent="0.2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</row>
    <row r="3288" spans="1:43" x14ac:dyDescent="0.2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</row>
    <row r="3289" spans="1:43" x14ac:dyDescent="0.2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</row>
    <row r="3290" spans="1:43" x14ac:dyDescent="0.2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</row>
    <row r="3291" spans="1:43" x14ac:dyDescent="0.2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</row>
    <row r="3292" spans="1:43" x14ac:dyDescent="0.2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</row>
    <row r="3293" spans="1:43" x14ac:dyDescent="0.2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</row>
    <row r="3294" spans="1:43" x14ac:dyDescent="0.2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</row>
    <row r="3295" spans="1:43" x14ac:dyDescent="0.2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</row>
    <row r="3296" spans="1:43" x14ac:dyDescent="0.2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</row>
    <row r="3297" spans="1:43" x14ac:dyDescent="0.2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</row>
    <row r="3298" spans="1:43" x14ac:dyDescent="0.2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</row>
    <row r="3299" spans="1:43" x14ac:dyDescent="0.2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</row>
    <row r="3300" spans="1:43" x14ac:dyDescent="0.2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</row>
    <row r="3301" spans="1:43" x14ac:dyDescent="0.2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</row>
    <row r="3302" spans="1:43" x14ac:dyDescent="0.2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</row>
    <row r="3303" spans="1:43" x14ac:dyDescent="0.2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</row>
    <row r="3304" spans="1:43" x14ac:dyDescent="0.2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</row>
    <row r="3305" spans="1:43" x14ac:dyDescent="0.2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</row>
    <row r="3306" spans="1:43" x14ac:dyDescent="0.2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</row>
    <row r="3307" spans="1:43" x14ac:dyDescent="0.2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</row>
    <row r="3308" spans="1:43" x14ac:dyDescent="0.2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</row>
    <row r="3309" spans="1:43" x14ac:dyDescent="0.2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</row>
    <row r="3310" spans="1:43" x14ac:dyDescent="0.2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</row>
    <row r="3311" spans="1:43" x14ac:dyDescent="0.2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</row>
    <row r="3312" spans="1:43" x14ac:dyDescent="0.2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</row>
    <row r="3313" spans="1:43" x14ac:dyDescent="0.2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</row>
    <row r="3314" spans="1:43" x14ac:dyDescent="0.2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</row>
    <row r="3315" spans="1:43" x14ac:dyDescent="0.2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</row>
    <row r="3316" spans="1:43" x14ac:dyDescent="0.2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</row>
    <row r="3317" spans="1:43" x14ac:dyDescent="0.2">
      <c r="A3317" s="5"/>
      <c r="B3317" s="5"/>
      <c r="C3317" s="5"/>
      <c r="D3317" s="5"/>
      <c r="E3317" s="5"/>
      <c r="F3317" s="5"/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</row>
    <row r="3318" spans="1:43" x14ac:dyDescent="0.2">
      <c r="A3318" s="5"/>
      <c r="B3318" s="5"/>
      <c r="C3318" s="5"/>
      <c r="D3318" s="5"/>
      <c r="E3318" s="5"/>
      <c r="F3318" s="5"/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</row>
    <row r="3319" spans="1:43" x14ac:dyDescent="0.2">
      <c r="A3319" s="5"/>
      <c r="B3319" s="5"/>
      <c r="C3319" s="5"/>
      <c r="D3319" s="5"/>
      <c r="E3319" s="5"/>
      <c r="F3319" s="5"/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</row>
    <row r="3320" spans="1:43" x14ac:dyDescent="0.2">
      <c r="A3320" s="5"/>
      <c r="B3320" s="5"/>
      <c r="C3320" s="5"/>
      <c r="D3320" s="5"/>
      <c r="E3320" s="5"/>
      <c r="F3320" s="5"/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</row>
    <row r="3321" spans="1:43" x14ac:dyDescent="0.2">
      <c r="A3321" s="5"/>
      <c r="B3321" s="5"/>
      <c r="C3321" s="5"/>
      <c r="D3321" s="5"/>
      <c r="E3321" s="5"/>
      <c r="F3321" s="5"/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</row>
    <row r="3322" spans="1:43" x14ac:dyDescent="0.2">
      <c r="A3322" s="5"/>
      <c r="B3322" s="5"/>
      <c r="C3322" s="5"/>
      <c r="D3322" s="5"/>
      <c r="E3322" s="5"/>
      <c r="F3322" s="5"/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</row>
    <row r="3323" spans="1:43" x14ac:dyDescent="0.2">
      <c r="A3323" s="5"/>
      <c r="B3323" s="5"/>
      <c r="C3323" s="5"/>
      <c r="D3323" s="5"/>
      <c r="E3323" s="5"/>
      <c r="F3323" s="5"/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</row>
    <row r="3324" spans="1:43" x14ac:dyDescent="0.2">
      <c r="A3324" s="5"/>
      <c r="B3324" s="5"/>
      <c r="C3324" s="5"/>
      <c r="D3324" s="5"/>
      <c r="E3324" s="5"/>
      <c r="F3324" s="5"/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</row>
    <row r="3325" spans="1:43" x14ac:dyDescent="0.2">
      <c r="A3325" s="5"/>
      <c r="B3325" s="5"/>
      <c r="C3325" s="5"/>
      <c r="D3325" s="5"/>
      <c r="E3325" s="5"/>
      <c r="F3325" s="5"/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</row>
    <row r="3326" spans="1:43" x14ac:dyDescent="0.2">
      <c r="A3326" s="5"/>
      <c r="B3326" s="5"/>
      <c r="C3326" s="5"/>
      <c r="D3326" s="5"/>
      <c r="E3326" s="5"/>
      <c r="F3326" s="5"/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</row>
    <row r="3327" spans="1:43" x14ac:dyDescent="0.2">
      <c r="A3327" s="5"/>
      <c r="B3327" s="5"/>
      <c r="C3327" s="5"/>
      <c r="D3327" s="5"/>
      <c r="E3327" s="5"/>
      <c r="F3327" s="5"/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</row>
    <row r="3328" spans="1:43" x14ac:dyDescent="0.2">
      <c r="A3328" s="5"/>
      <c r="B3328" s="5"/>
      <c r="C3328" s="5"/>
      <c r="D3328" s="5"/>
      <c r="E3328" s="5"/>
      <c r="F3328" s="5"/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</row>
    <row r="3329" spans="1:43" x14ac:dyDescent="0.2">
      <c r="A3329" s="5"/>
      <c r="B3329" s="5"/>
      <c r="C3329" s="5"/>
      <c r="D3329" s="5"/>
      <c r="E3329" s="5"/>
      <c r="F3329" s="5"/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</row>
    <row r="3330" spans="1:43" x14ac:dyDescent="0.2">
      <c r="A3330" s="5"/>
      <c r="B3330" s="5"/>
      <c r="C3330" s="5"/>
      <c r="D3330" s="5"/>
      <c r="E3330" s="5"/>
      <c r="F3330" s="5"/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</row>
    <row r="3331" spans="1:43" x14ac:dyDescent="0.2">
      <c r="A3331" s="5"/>
      <c r="B3331" s="5"/>
      <c r="C3331" s="5"/>
      <c r="D3331" s="5"/>
      <c r="E3331" s="5"/>
      <c r="F3331" s="5"/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</row>
    <row r="3332" spans="1:43" x14ac:dyDescent="0.2">
      <c r="A3332" s="5"/>
      <c r="B3332" s="5"/>
      <c r="C3332" s="5"/>
      <c r="D3332" s="5"/>
      <c r="E3332" s="5"/>
      <c r="F3332" s="5"/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</row>
    <row r="3333" spans="1:43" x14ac:dyDescent="0.2">
      <c r="A3333" s="5"/>
      <c r="B3333" s="5"/>
      <c r="C3333" s="5"/>
      <c r="D3333" s="5"/>
      <c r="E3333" s="5"/>
      <c r="F3333" s="5"/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</row>
    <row r="3334" spans="1:43" x14ac:dyDescent="0.2">
      <c r="A3334" s="5"/>
      <c r="B3334" s="5"/>
      <c r="C3334" s="5"/>
      <c r="D3334" s="5"/>
      <c r="E3334" s="5"/>
      <c r="F3334" s="5"/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</row>
    <row r="3335" spans="1:43" x14ac:dyDescent="0.2">
      <c r="A3335" s="5"/>
      <c r="B3335" s="5"/>
      <c r="C3335" s="5"/>
      <c r="D3335" s="5"/>
      <c r="E3335" s="5"/>
      <c r="F3335" s="5"/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</row>
    <row r="3336" spans="1:43" x14ac:dyDescent="0.2">
      <c r="A3336" s="5"/>
      <c r="B3336" s="5"/>
      <c r="C3336" s="5"/>
      <c r="D3336" s="5"/>
      <c r="E3336" s="5"/>
      <c r="F3336" s="5"/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</row>
    <row r="3337" spans="1:43" x14ac:dyDescent="0.2">
      <c r="A3337" s="5"/>
      <c r="B3337" s="5"/>
      <c r="C3337" s="5"/>
      <c r="D3337" s="5"/>
      <c r="E3337" s="5"/>
      <c r="F3337" s="5"/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</row>
    <row r="3338" spans="1:43" x14ac:dyDescent="0.2">
      <c r="A3338" s="5"/>
      <c r="B3338" s="5"/>
      <c r="C3338" s="5"/>
      <c r="D3338" s="5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</row>
    <row r="3339" spans="1:43" x14ac:dyDescent="0.2">
      <c r="A3339" s="5"/>
      <c r="B3339" s="5"/>
      <c r="C3339" s="5"/>
      <c r="D3339" s="5"/>
      <c r="E3339" s="5"/>
      <c r="F3339" s="5"/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</row>
    <row r="3340" spans="1:43" x14ac:dyDescent="0.2">
      <c r="A3340" s="5"/>
      <c r="B3340" s="5"/>
      <c r="C3340" s="5"/>
      <c r="D3340" s="5"/>
      <c r="E3340" s="5"/>
      <c r="F3340" s="5"/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</row>
    <row r="3341" spans="1:43" x14ac:dyDescent="0.2">
      <c r="A3341" s="5"/>
      <c r="B3341" s="5"/>
      <c r="C3341" s="5"/>
      <c r="D3341" s="5"/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</row>
    <row r="3342" spans="1:43" x14ac:dyDescent="0.2">
      <c r="A3342" s="5"/>
      <c r="B3342" s="5"/>
      <c r="C3342" s="5"/>
      <c r="D3342" s="5"/>
      <c r="E3342" s="5"/>
      <c r="F3342" s="5"/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</row>
    <row r="3343" spans="1:43" x14ac:dyDescent="0.2">
      <c r="A3343" s="5"/>
      <c r="B3343" s="5"/>
      <c r="C3343" s="5"/>
      <c r="D3343" s="5"/>
      <c r="E3343" s="5"/>
      <c r="F3343" s="5"/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</row>
    <row r="3344" spans="1:43" x14ac:dyDescent="0.2">
      <c r="A3344" s="5"/>
      <c r="B3344" s="5"/>
      <c r="C3344" s="5"/>
      <c r="D3344" s="5"/>
      <c r="E3344" s="5"/>
      <c r="F3344" s="5"/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</row>
    <row r="3345" spans="1:43" x14ac:dyDescent="0.2">
      <c r="A3345" s="5"/>
      <c r="B3345" s="5"/>
      <c r="C3345" s="5"/>
      <c r="D3345" s="5"/>
      <c r="E3345" s="5"/>
      <c r="F3345" s="5"/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</row>
    <row r="3346" spans="1:43" x14ac:dyDescent="0.2">
      <c r="A3346" s="5"/>
      <c r="B3346" s="5"/>
      <c r="C3346" s="5"/>
      <c r="D3346" s="5"/>
      <c r="E3346" s="5"/>
      <c r="F3346" s="5"/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</row>
    <row r="3347" spans="1:43" x14ac:dyDescent="0.2">
      <c r="A3347" s="5"/>
      <c r="B3347" s="5"/>
      <c r="C3347" s="5"/>
      <c r="D3347" s="5"/>
      <c r="E3347" s="5"/>
      <c r="F3347" s="5"/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</row>
    <row r="3348" spans="1:43" x14ac:dyDescent="0.2">
      <c r="A3348" s="5"/>
      <c r="B3348" s="5"/>
      <c r="C3348" s="5"/>
      <c r="D3348" s="5"/>
      <c r="E3348" s="5"/>
      <c r="F3348" s="5"/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</row>
    <row r="3349" spans="1:43" x14ac:dyDescent="0.2">
      <c r="A3349" s="5"/>
      <c r="B3349" s="5"/>
      <c r="C3349" s="5"/>
      <c r="D3349" s="5"/>
      <c r="E3349" s="5"/>
      <c r="F3349" s="5"/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</row>
    <row r="3350" spans="1:43" x14ac:dyDescent="0.2">
      <c r="A3350" s="5"/>
      <c r="B3350" s="5"/>
      <c r="C3350" s="5"/>
      <c r="D3350" s="5"/>
      <c r="E3350" s="5"/>
      <c r="F3350" s="5"/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</row>
    <row r="3351" spans="1:43" x14ac:dyDescent="0.2">
      <c r="A3351" s="5"/>
      <c r="B3351" s="5"/>
      <c r="C3351" s="5"/>
      <c r="D3351" s="5"/>
      <c r="E3351" s="5"/>
      <c r="F3351" s="5"/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</row>
    <row r="3352" spans="1:43" x14ac:dyDescent="0.2">
      <c r="A3352" s="5"/>
      <c r="B3352" s="5"/>
      <c r="C3352" s="5"/>
      <c r="D3352" s="5"/>
      <c r="E3352" s="5"/>
      <c r="F3352" s="5"/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</row>
    <row r="3353" spans="1:43" x14ac:dyDescent="0.2">
      <c r="A3353" s="5"/>
      <c r="B3353" s="5"/>
      <c r="C3353" s="5"/>
      <c r="D3353" s="5"/>
      <c r="E3353" s="5"/>
      <c r="F3353" s="5"/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</row>
    <row r="3354" spans="1:43" x14ac:dyDescent="0.2">
      <c r="A3354" s="5"/>
      <c r="B3354" s="5"/>
      <c r="C3354" s="5"/>
      <c r="D3354" s="5"/>
      <c r="E3354" s="5"/>
      <c r="F3354" s="5"/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</row>
    <row r="3355" spans="1:43" x14ac:dyDescent="0.2">
      <c r="A3355" s="5"/>
      <c r="B3355" s="5"/>
      <c r="C3355" s="5"/>
      <c r="D3355" s="5"/>
      <c r="E3355" s="5"/>
      <c r="F3355" s="5"/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</row>
    <row r="3356" spans="1:43" x14ac:dyDescent="0.2">
      <c r="A3356" s="5"/>
      <c r="B3356" s="5"/>
      <c r="C3356" s="5"/>
      <c r="D3356" s="5"/>
      <c r="E3356" s="5"/>
      <c r="F3356" s="5"/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</row>
    <row r="3357" spans="1:43" x14ac:dyDescent="0.2">
      <c r="A3357" s="5"/>
      <c r="B3357" s="5"/>
      <c r="C3357" s="5"/>
      <c r="D3357" s="5"/>
      <c r="E3357" s="5"/>
      <c r="F3357" s="5"/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</row>
    <row r="3358" spans="1:43" x14ac:dyDescent="0.2">
      <c r="A3358" s="5"/>
      <c r="B3358" s="5"/>
      <c r="C3358" s="5"/>
      <c r="D3358" s="5"/>
      <c r="E3358" s="5"/>
      <c r="F3358" s="5"/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</row>
    <row r="3359" spans="1:43" x14ac:dyDescent="0.2">
      <c r="A3359" s="5"/>
      <c r="B3359" s="5"/>
      <c r="C3359" s="5"/>
      <c r="D3359" s="5"/>
      <c r="E3359" s="5"/>
      <c r="F3359" s="5"/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</row>
    <row r="3360" spans="1:43" x14ac:dyDescent="0.2">
      <c r="A3360" s="5"/>
      <c r="B3360" s="5"/>
      <c r="C3360" s="5"/>
      <c r="D3360" s="5"/>
      <c r="E3360" s="5"/>
      <c r="F3360" s="5"/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</row>
    <row r="3361" spans="1:43" x14ac:dyDescent="0.2">
      <c r="A3361" s="5"/>
      <c r="B3361" s="5"/>
      <c r="C3361" s="5"/>
      <c r="D3361" s="5"/>
      <c r="E3361" s="5"/>
      <c r="F3361" s="5"/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</row>
    <row r="3362" spans="1:43" x14ac:dyDescent="0.2">
      <c r="A3362" s="5"/>
      <c r="B3362" s="5"/>
      <c r="C3362" s="5"/>
      <c r="D3362" s="5"/>
      <c r="E3362" s="5"/>
      <c r="F3362" s="5"/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</row>
    <row r="3363" spans="1:43" x14ac:dyDescent="0.2">
      <c r="A3363" s="5"/>
      <c r="B3363" s="5"/>
      <c r="C3363" s="5"/>
      <c r="D3363" s="5"/>
      <c r="E3363" s="5"/>
      <c r="F3363" s="5"/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</row>
    <row r="3364" spans="1:43" x14ac:dyDescent="0.2">
      <c r="A3364" s="5"/>
      <c r="B3364" s="5"/>
      <c r="C3364" s="5"/>
      <c r="D3364" s="5"/>
      <c r="E3364" s="5"/>
      <c r="F3364" s="5"/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</row>
    <row r="3365" spans="1:43" x14ac:dyDescent="0.2">
      <c r="A3365" s="5"/>
      <c r="B3365" s="5"/>
      <c r="C3365" s="5"/>
      <c r="D3365" s="5"/>
      <c r="E3365" s="5"/>
      <c r="F3365" s="5"/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</row>
    <row r="3366" spans="1:43" x14ac:dyDescent="0.2">
      <c r="A3366" s="5"/>
      <c r="B3366" s="5"/>
      <c r="C3366" s="5"/>
      <c r="D3366" s="5"/>
      <c r="E3366" s="5"/>
      <c r="F3366" s="5"/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</row>
    <row r="3367" spans="1:43" x14ac:dyDescent="0.2">
      <c r="A3367" s="5"/>
      <c r="B3367" s="5"/>
      <c r="C3367" s="5"/>
      <c r="D3367" s="5"/>
      <c r="E3367" s="5"/>
      <c r="F3367" s="5"/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</row>
    <row r="3368" spans="1:43" x14ac:dyDescent="0.2">
      <c r="A3368" s="5"/>
      <c r="B3368" s="5"/>
      <c r="C3368" s="5"/>
      <c r="D3368" s="5"/>
      <c r="E3368" s="5"/>
      <c r="F3368" s="5"/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</row>
    <row r="3369" spans="1:43" x14ac:dyDescent="0.2">
      <c r="A3369" s="5"/>
      <c r="B3369" s="5"/>
      <c r="C3369" s="5"/>
      <c r="D3369" s="5"/>
      <c r="E3369" s="5"/>
      <c r="F3369" s="5"/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</row>
    <row r="3370" spans="1:43" x14ac:dyDescent="0.2">
      <c r="A3370" s="5"/>
      <c r="B3370" s="5"/>
      <c r="C3370" s="5"/>
      <c r="D3370" s="5"/>
      <c r="E3370" s="5"/>
      <c r="F3370" s="5"/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</row>
    <row r="3371" spans="1:43" x14ac:dyDescent="0.2">
      <c r="A3371" s="5"/>
      <c r="B3371" s="5"/>
      <c r="C3371" s="5"/>
      <c r="D3371" s="5"/>
      <c r="E3371" s="5"/>
      <c r="F3371" s="5"/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</row>
    <row r="3372" spans="1:43" x14ac:dyDescent="0.2">
      <c r="A3372" s="5"/>
      <c r="B3372" s="5"/>
      <c r="C3372" s="5"/>
      <c r="D3372" s="5"/>
      <c r="E3372" s="5"/>
      <c r="F3372" s="5"/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</row>
    <row r="3373" spans="1:43" x14ac:dyDescent="0.2">
      <c r="A3373" s="5"/>
      <c r="B3373" s="5"/>
      <c r="C3373" s="5"/>
      <c r="D3373" s="5"/>
      <c r="E3373" s="5"/>
      <c r="F3373" s="5"/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</row>
    <row r="3374" spans="1:43" x14ac:dyDescent="0.2">
      <c r="A3374" s="5"/>
      <c r="B3374" s="5"/>
      <c r="C3374" s="5"/>
      <c r="D3374" s="5"/>
      <c r="E3374" s="5"/>
      <c r="F3374" s="5"/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</row>
    <row r="3375" spans="1:43" x14ac:dyDescent="0.2">
      <c r="A3375" s="5"/>
      <c r="B3375" s="5"/>
      <c r="C3375" s="5"/>
      <c r="D3375" s="5"/>
      <c r="E3375" s="5"/>
      <c r="F3375" s="5"/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</row>
    <row r="3376" spans="1:43" x14ac:dyDescent="0.2">
      <c r="A3376" s="5"/>
      <c r="B3376" s="5"/>
      <c r="C3376" s="5"/>
      <c r="D3376" s="5"/>
      <c r="E3376" s="5"/>
      <c r="F3376" s="5"/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</row>
    <row r="3377" spans="1:43" x14ac:dyDescent="0.2">
      <c r="A3377" s="5"/>
      <c r="B3377" s="5"/>
      <c r="C3377" s="5"/>
      <c r="D3377" s="5"/>
      <c r="E3377" s="5"/>
      <c r="F3377" s="5"/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</row>
    <row r="3378" spans="1:43" x14ac:dyDescent="0.2">
      <c r="A3378" s="5"/>
      <c r="B3378" s="5"/>
      <c r="C3378" s="5"/>
      <c r="D3378" s="5"/>
      <c r="E3378" s="5"/>
      <c r="F3378" s="5"/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</row>
    <row r="3379" spans="1:43" x14ac:dyDescent="0.2">
      <c r="A3379" s="5"/>
      <c r="B3379" s="5"/>
      <c r="C3379" s="5"/>
      <c r="D3379" s="5"/>
      <c r="E3379" s="5"/>
      <c r="F3379" s="5"/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</row>
    <row r="3380" spans="1:43" x14ac:dyDescent="0.2">
      <c r="A3380" s="5"/>
      <c r="B3380" s="5"/>
      <c r="C3380" s="5"/>
      <c r="D3380" s="5"/>
      <c r="E3380" s="5"/>
      <c r="F3380" s="5"/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</row>
    <row r="3381" spans="1:43" x14ac:dyDescent="0.2">
      <c r="A3381" s="5"/>
      <c r="B3381" s="5"/>
      <c r="C3381" s="5"/>
      <c r="D3381" s="5"/>
      <c r="E3381" s="5"/>
      <c r="F3381" s="5"/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</row>
    <row r="3382" spans="1:43" x14ac:dyDescent="0.2">
      <c r="A3382" s="5"/>
      <c r="B3382" s="5"/>
      <c r="C3382" s="5"/>
      <c r="D3382" s="5"/>
      <c r="E3382" s="5"/>
      <c r="F3382" s="5"/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</row>
    <row r="3383" spans="1:43" x14ac:dyDescent="0.2">
      <c r="A3383" s="5"/>
      <c r="B3383" s="5"/>
      <c r="C3383" s="5"/>
      <c r="D3383" s="5"/>
      <c r="E3383" s="5"/>
      <c r="F3383" s="5"/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</row>
    <row r="3384" spans="1:43" x14ac:dyDescent="0.2">
      <c r="A3384" s="5"/>
      <c r="B3384" s="5"/>
      <c r="C3384" s="5"/>
      <c r="D3384" s="5"/>
      <c r="E3384" s="5"/>
      <c r="F3384" s="5"/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</row>
    <row r="3385" spans="1:43" x14ac:dyDescent="0.2">
      <c r="A3385" s="5"/>
      <c r="B3385" s="5"/>
      <c r="C3385" s="5"/>
      <c r="D3385" s="5"/>
      <c r="E3385" s="5"/>
      <c r="F3385" s="5"/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</row>
    <row r="3386" spans="1:43" x14ac:dyDescent="0.2">
      <c r="A3386" s="5"/>
      <c r="B3386" s="5"/>
      <c r="C3386" s="5"/>
      <c r="D3386" s="5"/>
      <c r="E3386" s="5"/>
      <c r="F3386" s="5"/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</row>
    <row r="3387" spans="1:43" x14ac:dyDescent="0.2">
      <c r="A3387" s="5"/>
      <c r="B3387" s="5"/>
      <c r="C3387" s="5"/>
      <c r="D3387" s="5"/>
      <c r="E3387" s="5"/>
      <c r="F3387" s="5"/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</row>
    <row r="3388" spans="1:43" x14ac:dyDescent="0.2">
      <c r="A3388" s="5"/>
      <c r="B3388" s="5"/>
      <c r="C3388" s="5"/>
      <c r="D3388" s="5"/>
      <c r="E3388" s="5"/>
      <c r="F3388" s="5"/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</row>
    <row r="3389" spans="1:43" x14ac:dyDescent="0.2">
      <c r="A3389" s="5"/>
      <c r="B3389" s="5"/>
      <c r="C3389" s="5"/>
      <c r="D3389" s="5"/>
      <c r="E3389" s="5"/>
      <c r="F3389" s="5"/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</row>
    <row r="3390" spans="1:43" x14ac:dyDescent="0.2">
      <c r="A3390" s="5"/>
      <c r="B3390" s="5"/>
      <c r="C3390" s="5"/>
      <c r="D3390" s="5"/>
      <c r="E3390" s="5"/>
      <c r="F3390" s="5"/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</row>
    <row r="3391" spans="1:43" x14ac:dyDescent="0.2">
      <c r="A3391" s="5"/>
      <c r="B3391" s="5"/>
      <c r="C3391" s="5"/>
      <c r="D3391" s="5"/>
      <c r="E3391" s="5"/>
      <c r="F3391" s="5"/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</row>
    <row r="3392" spans="1:43" x14ac:dyDescent="0.2">
      <c r="A3392" s="5"/>
      <c r="B3392" s="5"/>
      <c r="C3392" s="5"/>
      <c r="D3392" s="5"/>
      <c r="E3392" s="5"/>
      <c r="F3392" s="5"/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</row>
    <row r="3393" spans="1:43" x14ac:dyDescent="0.2">
      <c r="A3393" s="5"/>
      <c r="B3393" s="5"/>
      <c r="C3393" s="5"/>
      <c r="D3393" s="5"/>
      <c r="E3393" s="5"/>
      <c r="F3393" s="5"/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</row>
    <row r="3394" spans="1:43" x14ac:dyDescent="0.2">
      <c r="A3394" s="5"/>
      <c r="B3394" s="5"/>
      <c r="C3394" s="5"/>
      <c r="D3394" s="5"/>
      <c r="E3394" s="5"/>
      <c r="F3394" s="5"/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</row>
    <row r="3395" spans="1:43" x14ac:dyDescent="0.2">
      <c r="A3395" s="5"/>
      <c r="B3395" s="5"/>
      <c r="C3395" s="5"/>
      <c r="D3395" s="5"/>
      <c r="E3395" s="5"/>
      <c r="F3395" s="5"/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</row>
    <row r="3396" spans="1:43" x14ac:dyDescent="0.2">
      <c r="A3396" s="5"/>
      <c r="B3396" s="5"/>
      <c r="C3396" s="5"/>
      <c r="D3396" s="5"/>
      <c r="E3396" s="5"/>
      <c r="F3396" s="5"/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</row>
    <row r="3397" spans="1:43" x14ac:dyDescent="0.2">
      <c r="A3397" s="5"/>
      <c r="B3397" s="5"/>
      <c r="C3397" s="5"/>
      <c r="D3397" s="5"/>
      <c r="E3397" s="5"/>
      <c r="F3397" s="5"/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</row>
    <row r="3398" spans="1:43" x14ac:dyDescent="0.2">
      <c r="A3398" s="5"/>
      <c r="B3398" s="5"/>
      <c r="C3398" s="5"/>
      <c r="D3398" s="5"/>
      <c r="E3398" s="5"/>
      <c r="F3398" s="5"/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</row>
    <row r="3399" spans="1:43" x14ac:dyDescent="0.2">
      <c r="A3399" s="5"/>
      <c r="B3399" s="5"/>
      <c r="C3399" s="5"/>
      <c r="D3399" s="5"/>
      <c r="E3399" s="5"/>
      <c r="F3399" s="5"/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</row>
    <row r="3400" spans="1:43" x14ac:dyDescent="0.2">
      <c r="A3400" s="5"/>
      <c r="B3400" s="5"/>
      <c r="C3400" s="5"/>
      <c r="D3400" s="5"/>
      <c r="E3400" s="5"/>
      <c r="F3400" s="5"/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</row>
    <row r="3401" spans="1:43" x14ac:dyDescent="0.2">
      <c r="A3401" s="5"/>
      <c r="B3401" s="5"/>
      <c r="C3401" s="5"/>
      <c r="D3401" s="5"/>
      <c r="E3401" s="5"/>
      <c r="F3401" s="5"/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</row>
    <row r="3402" spans="1:43" x14ac:dyDescent="0.2">
      <c r="A3402" s="5"/>
      <c r="B3402" s="5"/>
      <c r="C3402" s="5"/>
      <c r="D3402" s="5"/>
      <c r="E3402" s="5"/>
      <c r="F3402" s="5"/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</row>
    <row r="3403" spans="1:43" x14ac:dyDescent="0.2">
      <c r="A3403" s="5"/>
      <c r="B3403" s="5"/>
      <c r="C3403" s="5"/>
      <c r="D3403" s="5"/>
      <c r="E3403" s="5"/>
      <c r="F3403" s="5"/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</row>
    <row r="3404" spans="1:43" x14ac:dyDescent="0.2">
      <c r="A3404" s="5"/>
      <c r="B3404" s="5"/>
      <c r="C3404" s="5"/>
      <c r="D3404" s="5"/>
      <c r="E3404" s="5"/>
      <c r="F3404" s="5"/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</row>
    <row r="3405" spans="1:43" x14ac:dyDescent="0.2">
      <c r="A3405" s="5"/>
      <c r="B3405" s="5"/>
      <c r="C3405" s="5"/>
      <c r="D3405" s="5"/>
      <c r="E3405" s="5"/>
      <c r="F3405" s="5"/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</row>
    <row r="3406" spans="1:43" x14ac:dyDescent="0.2">
      <c r="A3406" s="5"/>
      <c r="B3406" s="5"/>
      <c r="C3406" s="5"/>
      <c r="D3406" s="5"/>
      <c r="E3406" s="5"/>
      <c r="F3406" s="5"/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</row>
    <row r="3407" spans="1:43" x14ac:dyDescent="0.2">
      <c r="A3407" s="5"/>
      <c r="B3407" s="5"/>
      <c r="C3407" s="5"/>
      <c r="D3407" s="5"/>
      <c r="E3407" s="5"/>
      <c r="F3407" s="5"/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</row>
    <row r="3408" spans="1:43" x14ac:dyDescent="0.2">
      <c r="A3408" s="5"/>
      <c r="B3408" s="5"/>
      <c r="C3408" s="5"/>
      <c r="D3408" s="5"/>
      <c r="E3408" s="5"/>
      <c r="F3408" s="5"/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</row>
    <row r="3409" spans="1:43" x14ac:dyDescent="0.2">
      <c r="A3409" s="5"/>
      <c r="B3409" s="5"/>
      <c r="C3409" s="5"/>
      <c r="D3409" s="5"/>
      <c r="E3409" s="5"/>
      <c r="F3409" s="5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</row>
    <row r="3410" spans="1:43" x14ac:dyDescent="0.2">
      <c r="A3410" s="5"/>
      <c r="B3410" s="5"/>
      <c r="C3410" s="5"/>
      <c r="D3410" s="5"/>
      <c r="E3410" s="5"/>
      <c r="F3410" s="5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</row>
    <row r="3411" spans="1:43" x14ac:dyDescent="0.2">
      <c r="A3411" s="5"/>
      <c r="B3411" s="5"/>
      <c r="C3411" s="5"/>
      <c r="D3411" s="5"/>
      <c r="E3411" s="5"/>
      <c r="F3411" s="5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</row>
    <row r="3412" spans="1:43" x14ac:dyDescent="0.2">
      <c r="A3412" s="5"/>
      <c r="B3412" s="5"/>
      <c r="C3412" s="5"/>
      <c r="D3412" s="5"/>
      <c r="E3412" s="5"/>
      <c r="F3412" s="5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</row>
    <row r="3413" spans="1:43" x14ac:dyDescent="0.2">
      <c r="A3413" s="5"/>
      <c r="B3413" s="5"/>
      <c r="C3413" s="5"/>
      <c r="D3413" s="5"/>
      <c r="E3413" s="5"/>
      <c r="F3413" s="5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</row>
    <row r="3414" spans="1:43" x14ac:dyDescent="0.2">
      <c r="A3414" s="5"/>
      <c r="B3414" s="5"/>
      <c r="C3414" s="5"/>
      <c r="D3414" s="5"/>
      <c r="E3414" s="5"/>
      <c r="F3414" s="5"/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</row>
    <row r="3415" spans="1:43" x14ac:dyDescent="0.2">
      <c r="A3415" s="5"/>
      <c r="B3415" s="5"/>
      <c r="C3415" s="5"/>
      <c r="D3415" s="5"/>
      <c r="E3415" s="5"/>
      <c r="F3415" s="5"/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</row>
    <row r="3416" spans="1:43" x14ac:dyDescent="0.2">
      <c r="A3416" s="5"/>
      <c r="B3416" s="5"/>
      <c r="C3416" s="5"/>
      <c r="D3416" s="5"/>
      <c r="E3416" s="5"/>
      <c r="F3416" s="5"/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</row>
    <row r="3417" spans="1:43" x14ac:dyDescent="0.2">
      <c r="A3417" s="5"/>
      <c r="B3417" s="5"/>
      <c r="C3417" s="5"/>
      <c r="D3417" s="5"/>
      <c r="E3417" s="5"/>
      <c r="F3417" s="5"/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</row>
    <row r="3418" spans="1:43" x14ac:dyDescent="0.2">
      <c r="A3418" s="5"/>
      <c r="B3418" s="5"/>
      <c r="C3418" s="5"/>
      <c r="D3418" s="5"/>
      <c r="E3418" s="5"/>
      <c r="F3418" s="5"/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</row>
    <row r="3419" spans="1:43" x14ac:dyDescent="0.2">
      <c r="A3419" s="5"/>
      <c r="B3419" s="5"/>
      <c r="C3419" s="5"/>
      <c r="D3419" s="5"/>
      <c r="E3419" s="5"/>
      <c r="F3419" s="5"/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</row>
    <row r="3420" spans="1:43" x14ac:dyDescent="0.2">
      <c r="A3420" s="5"/>
      <c r="B3420" s="5"/>
      <c r="C3420" s="5"/>
      <c r="D3420" s="5"/>
      <c r="E3420" s="5"/>
      <c r="F3420" s="5"/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</row>
    <row r="3421" spans="1:43" x14ac:dyDescent="0.2">
      <c r="A3421" s="5"/>
      <c r="B3421" s="5"/>
      <c r="C3421" s="5"/>
      <c r="D3421" s="5"/>
      <c r="E3421" s="5"/>
      <c r="F3421" s="5"/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</row>
    <row r="3422" spans="1:43" x14ac:dyDescent="0.2">
      <c r="A3422" s="5"/>
      <c r="B3422" s="5"/>
      <c r="C3422" s="5"/>
      <c r="D3422" s="5"/>
      <c r="E3422" s="5"/>
      <c r="F3422" s="5"/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</row>
    <row r="3423" spans="1:43" x14ac:dyDescent="0.2">
      <c r="A3423" s="5"/>
      <c r="B3423" s="5"/>
      <c r="C3423" s="5"/>
      <c r="D3423" s="5"/>
      <c r="E3423" s="5"/>
      <c r="F3423" s="5"/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</row>
    <row r="3424" spans="1:43" x14ac:dyDescent="0.2">
      <c r="A3424" s="5"/>
      <c r="B3424" s="5"/>
      <c r="C3424" s="5"/>
      <c r="D3424" s="5"/>
      <c r="E3424" s="5"/>
      <c r="F3424" s="5"/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</row>
    <row r="3425" spans="1:43" x14ac:dyDescent="0.2">
      <c r="A3425" s="5"/>
      <c r="B3425" s="5"/>
      <c r="C3425" s="5"/>
      <c r="D3425" s="5"/>
      <c r="E3425" s="5"/>
      <c r="F3425" s="5"/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</row>
    <row r="3426" spans="1:43" x14ac:dyDescent="0.2">
      <c r="A3426" s="5"/>
      <c r="B3426" s="5"/>
      <c r="C3426" s="5"/>
      <c r="D3426" s="5"/>
      <c r="E3426" s="5"/>
      <c r="F3426" s="5"/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</row>
    <row r="3427" spans="1:43" x14ac:dyDescent="0.2">
      <c r="A3427" s="5"/>
      <c r="B3427" s="5"/>
      <c r="C3427" s="5"/>
      <c r="D3427" s="5"/>
      <c r="E3427" s="5"/>
      <c r="F3427" s="5"/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</row>
    <row r="3428" spans="1:43" x14ac:dyDescent="0.2">
      <c r="A3428" s="5"/>
      <c r="B3428" s="5"/>
      <c r="C3428" s="5"/>
      <c r="D3428" s="5"/>
      <c r="E3428" s="5"/>
      <c r="F3428" s="5"/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</row>
    <row r="3429" spans="1:43" x14ac:dyDescent="0.2">
      <c r="A3429" s="5"/>
      <c r="B3429" s="5"/>
      <c r="C3429" s="5"/>
      <c r="D3429" s="5"/>
      <c r="E3429" s="5"/>
      <c r="F3429" s="5"/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</row>
    <row r="3430" spans="1:43" x14ac:dyDescent="0.2">
      <c r="A3430" s="5"/>
      <c r="B3430" s="5"/>
      <c r="C3430" s="5"/>
      <c r="D3430" s="5"/>
      <c r="E3430" s="5"/>
      <c r="F3430" s="5"/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</row>
    <row r="3431" spans="1:43" x14ac:dyDescent="0.2">
      <c r="A3431" s="5"/>
      <c r="B3431" s="5"/>
      <c r="C3431" s="5"/>
      <c r="D3431" s="5"/>
      <c r="E3431" s="5"/>
      <c r="F3431" s="5"/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</row>
    <row r="3432" spans="1:43" x14ac:dyDescent="0.2">
      <c r="A3432" s="5"/>
      <c r="B3432" s="5"/>
      <c r="C3432" s="5"/>
      <c r="D3432" s="5"/>
      <c r="E3432" s="5"/>
      <c r="F3432" s="5"/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</row>
    <row r="3433" spans="1:43" x14ac:dyDescent="0.2">
      <c r="A3433" s="5"/>
      <c r="B3433" s="5"/>
      <c r="C3433" s="5"/>
      <c r="D3433" s="5"/>
      <c r="E3433" s="5"/>
      <c r="F3433" s="5"/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</row>
    <row r="3434" spans="1:43" x14ac:dyDescent="0.2">
      <c r="A3434" s="5"/>
      <c r="B3434" s="5"/>
      <c r="C3434" s="5"/>
      <c r="D3434" s="5"/>
      <c r="E3434" s="5"/>
      <c r="F3434" s="5"/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</row>
    <row r="3435" spans="1:43" x14ac:dyDescent="0.2">
      <c r="A3435" s="5"/>
      <c r="B3435" s="5"/>
      <c r="C3435" s="5"/>
      <c r="D3435" s="5"/>
      <c r="E3435" s="5"/>
      <c r="F3435" s="5"/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</row>
    <row r="3436" spans="1:43" x14ac:dyDescent="0.2">
      <c r="A3436" s="5"/>
      <c r="B3436" s="5"/>
      <c r="C3436" s="5"/>
      <c r="D3436" s="5"/>
      <c r="E3436" s="5"/>
      <c r="F3436" s="5"/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</row>
    <row r="3437" spans="1:43" x14ac:dyDescent="0.2">
      <c r="A3437" s="5"/>
      <c r="B3437" s="5"/>
      <c r="C3437" s="5"/>
      <c r="D3437" s="5"/>
      <c r="E3437" s="5"/>
      <c r="F3437" s="5"/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</row>
    <row r="3438" spans="1:43" x14ac:dyDescent="0.2">
      <c r="A3438" s="5"/>
      <c r="B3438" s="5"/>
      <c r="C3438" s="5"/>
      <c r="D3438" s="5"/>
      <c r="E3438" s="5"/>
      <c r="F3438" s="5"/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</row>
    <row r="3439" spans="1:43" x14ac:dyDescent="0.2">
      <c r="A3439" s="5"/>
      <c r="B3439" s="5"/>
      <c r="C3439" s="5"/>
      <c r="D3439" s="5"/>
      <c r="E3439" s="5"/>
      <c r="F3439" s="5"/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</row>
    <row r="3440" spans="1:43" x14ac:dyDescent="0.2">
      <c r="A3440" s="5"/>
      <c r="B3440" s="5"/>
      <c r="C3440" s="5"/>
      <c r="D3440" s="5"/>
      <c r="E3440" s="5"/>
      <c r="F3440" s="5"/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</row>
    <row r="3441" spans="1:43" x14ac:dyDescent="0.2">
      <c r="A3441" s="5"/>
      <c r="B3441" s="5"/>
      <c r="C3441" s="5"/>
      <c r="D3441" s="5"/>
      <c r="E3441" s="5"/>
      <c r="F3441" s="5"/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</row>
    <row r="3442" spans="1:43" x14ac:dyDescent="0.2">
      <c r="A3442" s="5"/>
      <c r="B3442" s="5"/>
      <c r="C3442" s="5"/>
      <c r="D3442" s="5"/>
      <c r="E3442" s="5"/>
      <c r="F3442" s="5"/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</row>
    <row r="3443" spans="1:43" x14ac:dyDescent="0.2">
      <c r="A3443" s="5"/>
      <c r="B3443" s="5"/>
      <c r="C3443" s="5"/>
      <c r="D3443" s="5"/>
      <c r="E3443" s="5"/>
      <c r="F3443" s="5"/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</row>
    <row r="3444" spans="1:43" x14ac:dyDescent="0.2">
      <c r="A3444" s="5"/>
      <c r="B3444" s="5"/>
      <c r="C3444" s="5"/>
      <c r="D3444" s="5"/>
      <c r="E3444" s="5"/>
      <c r="F3444" s="5"/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</row>
    <row r="3445" spans="1:43" x14ac:dyDescent="0.2">
      <c r="A3445" s="5"/>
      <c r="B3445" s="5"/>
      <c r="C3445" s="5"/>
      <c r="D3445" s="5"/>
      <c r="E3445" s="5"/>
      <c r="F3445" s="5"/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</row>
    <row r="3446" spans="1:43" x14ac:dyDescent="0.2">
      <c r="A3446" s="5"/>
      <c r="B3446" s="5"/>
      <c r="C3446" s="5"/>
      <c r="D3446" s="5"/>
      <c r="E3446" s="5"/>
      <c r="F3446" s="5"/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</row>
    <row r="3447" spans="1:43" x14ac:dyDescent="0.2">
      <c r="A3447" s="5"/>
      <c r="B3447" s="5"/>
      <c r="C3447" s="5"/>
      <c r="D3447" s="5"/>
      <c r="E3447" s="5"/>
      <c r="F3447" s="5"/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</row>
    <row r="3448" spans="1:43" x14ac:dyDescent="0.2">
      <c r="A3448" s="5"/>
      <c r="B3448" s="5"/>
      <c r="C3448" s="5"/>
      <c r="D3448" s="5"/>
      <c r="E3448" s="5"/>
      <c r="F3448" s="5"/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</row>
    <row r="3449" spans="1:43" x14ac:dyDescent="0.2">
      <c r="A3449" s="5"/>
      <c r="B3449" s="5"/>
      <c r="C3449" s="5"/>
      <c r="D3449" s="5"/>
      <c r="E3449" s="5"/>
      <c r="F3449" s="5"/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</row>
    <row r="3450" spans="1:43" x14ac:dyDescent="0.2">
      <c r="A3450" s="5"/>
      <c r="B3450" s="5"/>
      <c r="C3450" s="5"/>
      <c r="D3450" s="5"/>
      <c r="E3450" s="5"/>
      <c r="F3450" s="5"/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</row>
    <row r="3451" spans="1:43" x14ac:dyDescent="0.2">
      <c r="A3451" s="5"/>
      <c r="B3451" s="5"/>
      <c r="C3451" s="5"/>
      <c r="D3451" s="5"/>
      <c r="E3451" s="5"/>
      <c r="F3451" s="5"/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</row>
    <row r="3452" spans="1:43" x14ac:dyDescent="0.2">
      <c r="A3452" s="5"/>
      <c r="B3452" s="5"/>
      <c r="C3452" s="5"/>
      <c r="D3452" s="5"/>
      <c r="E3452" s="5"/>
      <c r="F3452" s="5"/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</row>
    <row r="3453" spans="1:43" x14ac:dyDescent="0.2">
      <c r="A3453" s="5"/>
      <c r="B3453" s="5"/>
      <c r="C3453" s="5"/>
      <c r="D3453" s="5"/>
      <c r="E3453" s="5"/>
      <c r="F3453" s="5"/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</row>
    <row r="3454" spans="1:43" x14ac:dyDescent="0.2">
      <c r="A3454" s="5"/>
      <c r="B3454" s="5"/>
      <c r="C3454" s="5"/>
      <c r="D3454" s="5"/>
      <c r="E3454" s="5"/>
      <c r="F3454" s="5"/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</row>
    <row r="3455" spans="1:43" x14ac:dyDescent="0.2">
      <c r="A3455" s="5"/>
      <c r="B3455" s="5"/>
      <c r="C3455" s="5"/>
      <c r="D3455" s="5"/>
      <c r="E3455" s="5"/>
      <c r="F3455" s="5"/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</row>
    <row r="3456" spans="1:43" x14ac:dyDescent="0.2">
      <c r="A3456" s="5"/>
      <c r="B3456" s="5"/>
      <c r="C3456" s="5"/>
      <c r="D3456" s="5"/>
      <c r="E3456" s="5"/>
      <c r="F3456" s="5"/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</row>
    <row r="3457" spans="1:43" x14ac:dyDescent="0.2">
      <c r="A3457" s="5"/>
      <c r="B3457" s="5"/>
      <c r="C3457" s="5"/>
      <c r="D3457" s="5"/>
      <c r="E3457" s="5"/>
      <c r="F3457" s="5"/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</row>
    <row r="3458" spans="1:43" x14ac:dyDescent="0.2">
      <c r="A3458" s="5"/>
      <c r="B3458" s="5"/>
      <c r="C3458" s="5"/>
      <c r="D3458" s="5"/>
      <c r="E3458" s="5"/>
      <c r="F3458" s="5"/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</row>
    <row r="3459" spans="1:43" x14ac:dyDescent="0.2">
      <c r="A3459" s="5"/>
      <c r="B3459" s="5"/>
      <c r="C3459" s="5"/>
      <c r="D3459" s="5"/>
      <c r="E3459" s="5"/>
      <c r="F3459" s="5"/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</row>
    <row r="3460" spans="1:43" x14ac:dyDescent="0.2">
      <c r="A3460" s="5"/>
      <c r="B3460" s="5"/>
      <c r="C3460" s="5"/>
      <c r="D3460" s="5"/>
      <c r="E3460" s="5"/>
      <c r="F3460" s="5"/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</row>
    <row r="3461" spans="1:43" x14ac:dyDescent="0.2">
      <c r="A3461" s="5"/>
      <c r="B3461" s="5"/>
      <c r="C3461" s="5"/>
      <c r="D3461" s="5"/>
      <c r="E3461" s="5"/>
      <c r="F3461" s="5"/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</row>
    <row r="3462" spans="1:43" x14ac:dyDescent="0.2">
      <c r="A3462" s="5"/>
      <c r="B3462" s="5"/>
      <c r="C3462" s="5"/>
      <c r="D3462" s="5"/>
      <c r="E3462" s="5"/>
      <c r="F3462" s="5"/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</row>
    <row r="3463" spans="1:43" x14ac:dyDescent="0.2">
      <c r="A3463" s="5"/>
      <c r="B3463" s="5"/>
      <c r="C3463" s="5"/>
      <c r="D3463" s="5"/>
      <c r="E3463" s="5"/>
      <c r="F3463" s="5"/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</row>
    <row r="3464" spans="1:43" x14ac:dyDescent="0.2">
      <c r="A3464" s="5"/>
      <c r="B3464" s="5"/>
      <c r="C3464" s="5"/>
      <c r="D3464" s="5"/>
      <c r="E3464" s="5"/>
      <c r="F3464" s="5"/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</row>
    <row r="3465" spans="1:43" x14ac:dyDescent="0.2">
      <c r="A3465" s="5"/>
      <c r="B3465" s="5"/>
      <c r="C3465" s="5"/>
      <c r="D3465" s="5"/>
      <c r="E3465" s="5"/>
      <c r="F3465" s="5"/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</row>
    <row r="3466" spans="1:43" x14ac:dyDescent="0.2">
      <c r="A3466" s="5"/>
      <c r="B3466" s="5"/>
      <c r="C3466" s="5"/>
      <c r="D3466" s="5"/>
      <c r="E3466" s="5"/>
      <c r="F3466" s="5"/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</row>
    <row r="3467" spans="1:43" x14ac:dyDescent="0.2">
      <c r="A3467" s="5"/>
      <c r="B3467" s="5"/>
      <c r="C3467" s="5"/>
      <c r="D3467" s="5"/>
      <c r="E3467" s="5"/>
      <c r="F3467" s="5"/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</row>
    <row r="3468" spans="1:43" x14ac:dyDescent="0.2">
      <c r="A3468" s="5"/>
      <c r="B3468" s="5"/>
      <c r="C3468" s="5"/>
      <c r="D3468" s="5"/>
      <c r="E3468" s="5"/>
      <c r="F3468" s="5"/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</row>
    <row r="3469" spans="1:43" x14ac:dyDescent="0.2">
      <c r="A3469" s="5"/>
      <c r="B3469" s="5"/>
      <c r="C3469" s="5"/>
      <c r="D3469" s="5"/>
      <c r="E3469" s="5"/>
      <c r="F3469" s="5"/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</row>
    <row r="3470" spans="1:43" x14ac:dyDescent="0.2">
      <c r="A3470" s="5"/>
      <c r="B3470" s="5"/>
      <c r="C3470" s="5"/>
      <c r="D3470" s="5"/>
      <c r="E3470" s="5"/>
      <c r="F3470" s="5"/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</row>
    <row r="3471" spans="1:43" x14ac:dyDescent="0.2">
      <c r="A3471" s="5"/>
      <c r="B3471" s="5"/>
      <c r="C3471" s="5"/>
      <c r="D3471" s="5"/>
      <c r="E3471" s="5"/>
      <c r="F3471" s="5"/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</row>
    <row r="3472" spans="1:43" x14ac:dyDescent="0.2">
      <c r="A3472" s="5"/>
      <c r="B3472" s="5"/>
      <c r="C3472" s="5"/>
      <c r="D3472" s="5"/>
      <c r="E3472" s="5"/>
      <c r="F3472" s="5"/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</row>
    <row r="3473" spans="1:43" x14ac:dyDescent="0.2">
      <c r="A3473" s="5"/>
      <c r="B3473" s="5"/>
      <c r="C3473" s="5"/>
      <c r="D3473" s="5"/>
      <c r="E3473" s="5"/>
      <c r="F3473" s="5"/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</row>
    <row r="3474" spans="1:43" x14ac:dyDescent="0.2">
      <c r="A3474" s="5"/>
      <c r="B3474" s="5"/>
      <c r="C3474" s="5"/>
      <c r="D3474" s="5"/>
      <c r="E3474" s="5"/>
      <c r="F3474" s="5"/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</row>
    <row r="3475" spans="1:43" x14ac:dyDescent="0.2">
      <c r="A3475" s="5"/>
      <c r="B3475" s="5"/>
      <c r="C3475" s="5"/>
      <c r="D3475" s="5"/>
      <c r="E3475" s="5"/>
      <c r="F3475" s="5"/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</row>
    <row r="3476" spans="1:43" x14ac:dyDescent="0.2">
      <c r="A3476" s="5"/>
      <c r="B3476" s="5"/>
      <c r="C3476" s="5"/>
      <c r="D3476" s="5"/>
      <c r="E3476" s="5"/>
      <c r="F3476" s="5"/>
      <c r="G3476" s="5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</row>
    <row r="3477" spans="1:43" x14ac:dyDescent="0.2">
      <c r="A3477" s="5"/>
      <c r="B3477" s="5"/>
      <c r="C3477" s="5"/>
      <c r="D3477" s="5"/>
      <c r="E3477" s="5"/>
      <c r="F3477" s="5"/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</row>
    <row r="3478" spans="1:43" x14ac:dyDescent="0.2">
      <c r="A3478" s="5"/>
      <c r="B3478" s="5"/>
      <c r="C3478" s="5"/>
      <c r="D3478" s="5"/>
      <c r="E3478" s="5"/>
      <c r="F3478" s="5"/>
      <c r="G3478" s="5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</row>
    <row r="3479" spans="1:43" x14ac:dyDescent="0.2">
      <c r="A3479" s="5"/>
      <c r="B3479" s="5"/>
      <c r="C3479" s="5"/>
      <c r="D3479" s="5"/>
      <c r="E3479" s="5"/>
      <c r="F3479" s="5"/>
      <c r="G3479" s="5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</row>
    <row r="3480" spans="1:43" x14ac:dyDescent="0.2">
      <c r="A3480" s="5"/>
      <c r="B3480" s="5"/>
      <c r="C3480" s="5"/>
      <c r="D3480" s="5"/>
      <c r="E3480" s="5"/>
      <c r="F3480" s="5"/>
      <c r="G3480" s="5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</row>
    <row r="3481" spans="1:43" x14ac:dyDescent="0.2">
      <c r="A3481" s="5"/>
      <c r="B3481" s="5"/>
      <c r="C3481" s="5"/>
      <c r="D3481" s="5"/>
      <c r="E3481" s="5"/>
      <c r="F3481" s="5"/>
      <c r="G3481" s="5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</row>
    <row r="3482" spans="1:43" x14ac:dyDescent="0.2">
      <c r="A3482" s="5"/>
      <c r="B3482" s="5"/>
      <c r="C3482" s="5"/>
      <c r="D3482" s="5"/>
      <c r="E3482" s="5"/>
      <c r="F3482" s="5"/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</row>
    <row r="3483" spans="1:43" x14ac:dyDescent="0.2">
      <c r="A3483" s="5"/>
      <c r="B3483" s="5"/>
      <c r="C3483" s="5"/>
      <c r="D3483" s="5"/>
      <c r="E3483" s="5"/>
      <c r="F3483" s="5"/>
      <c r="G3483" s="5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</row>
    <row r="3484" spans="1:43" x14ac:dyDescent="0.2">
      <c r="A3484" s="5"/>
      <c r="B3484" s="5"/>
      <c r="C3484" s="5"/>
      <c r="D3484" s="5"/>
      <c r="E3484" s="5"/>
      <c r="F3484" s="5"/>
      <c r="G3484" s="5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</row>
    <row r="3485" spans="1:43" x14ac:dyDescent="0.2">
      <c r="A3485" s="5"/>
      <c r="B3485" s="5"/>
      <c r="C3485" s="5"/>
      <c r="D3485" s="5"/>
      <c r="E3485" s="5"/>
      <c r="F3485" s="5"/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</row>
    <row r="3486" spans="1:43" x14ac:dyDescent="0.2">
      <c r="A3486" s="5"/>
      <c r="B3486" s="5"/>
      <c r="C3486" s="5"/>
      <c r="D3486" s="5"/>
      <c r="E3486" s="5"/>
      <c r="F3486" s="5"/>
      <c r="G3486" s="5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</row>
    <row r="3487" spans="1:43" x14ac:dyDescent="0.2">
      <c r="A3487" s="5"/>
      <c r="B3487" s="5"/>
      <c r="C3487" s="5"/>
      <c r="D3487" s="5"/>
      <c r="E3487" s="5"/>
      <c r="F3487" s="5"/>
      <c r="G3487" s="5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</row>
    <row r="3488" spans="1:43" x14ac:dyDescent="0.2">
      <c r="A3488" s="5"/>
      <c r="B3488" s="5"/>
      <c r="C3488" s="5"/>
      <c r="D3488" s="5"/>
      <c r="E3488" s="5"/>
      <c r="F3488" s="5"/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</row>
    <row r="3489" spans="1:43" x14ac:dyDescent="0.2">
      <c r="A3489" s="5"/>
      <c r="B3489" s="5"/>
      <c r="C3489" s="5"/>
      <c r="D3489" s="5"/>
      <c r="E3489" s="5"/>
      <c r="F3489" s="5"/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</row>
    <row r="3490" spans="1:43" x14ac:dyDescent="0.2">
      <c r="A3490" s="5"/>
      <c r="B3490" s="5"/>
      <c r="C3490" s="5"/>
      <c r="D3490" s="5"/>
      <c r="E3490" s="5"/>
      <c r="F3490" s="5"/>
      <c r="G3490" s="5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</row>
    <row r="3491" spans="1:43" x14ac:dyDescent="0.2">
      <c r="A3491" s="5"/>
      <c r="B3491" s="5"/>
      <c r="C3491" s="5"/>
      <c r="D3491" s="5"/>
      <c r="E3491" s="5"/>
      <c r="F3491" s="5"/>
      <c r="G3491" s="5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</row>
    <row r="3492" spans="1:43" x14ac:dyDescent="0.2">
      <c r="A3492" s="5"/>
      <c r="B3492" s="5"/>
      <c r="C3492" s="5"/>
      <c r="D3492" s="5"/>
      <c r="E3492" s="5"/>
      <c r="F3492" s="5"/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</row>
    <row r="3493" spans="1:43" x14ac:dyDescent="0.2">
      <c r="A3493" s="5"/>
      <c r="B3493" s="5"/>
      <c r="C3493" s="5"/>
      <c r="D3493" s="5"/>
      <c r="E3493" s="5"/>
      <c r="F3493" s="5"/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</row>
    <row r="3494" spans="1:43" x14ac:dyDescent="0.2">
      <c r="A3494" s="5"/>
      <c r="B3494" s="5"/>
      <c r="C3494" s="5"/>
      <c r="D3494" s="5"/>
      <c r="E3494" s="5"/>
      <c r="F3494" s="5"/>
      <c r="G3494" s="5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</row>
    <row r="3495" spans="1:43" x14ac:dyDescent="0.2">
      <c r="A3495" s="5"/>
      <c r="B3495" s="5"/>
      <c r="C3495" s="5"/>
      <c r="D3495" s="5"/>
      <c r="E3495" s="5"/>
      <c r="F3495" s="5"/>
      <c r="G3495" s="5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</row>
    <row r="3496" spans="1:43" x14ac:dyDescent="0.2">
      <c r="A3496" s="5"/>
      <c r="B3496" s="5"/>
      <c r="C3496" s="5"/>
      <c r="D3496" s="5"/>
      <c r="E3496" s="5"/>
      <c r="F3496" s="5"/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</row>
    <row r="3497" spans="1:43" x14ac:dyDescent="0.2">
      <c r="A3497" s="5"/>
      <c r="B3497" s="5"/>
      <c r="C3497" s="5"/>
      <c r="D3497" s="5"/>
      <c r="E3497" s="5"/>
      <c r="F3497" s="5"/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</row>
    <row r="3498" spans="1:43" x14ac:dyDescent="0.2">
      <c r="A3498" s="5"/>
      <c r="B3498" s="5"/>
      <c r="C3498" s="5"/>
      <c r="D3498" s="5"/>
      <c r="E3498" s="5"/>
      <c r="F3498" s="5"/>
      <c r="G3498" s="5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</row>
    <row r="3499" spans="1:43" x14ac:dyDescent="0.2">
      <c r="A3499" s="5"/>
      <c r="B3499" s="5"/>
      <c r="C3499" s="5"/>
      <c r="D3499" s="5"/>
      <c r="E3499" s="5"/>
      <c r="F3499" s="5"/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</row>
    <row r="3500" spans="1:43" x14ac:dyDescent="0.2">
      <c r="A3500" s="5"/>
      <c r="B3500" s="5"/>
      <c r="C3500" s="5"/>
      <c r="D3500" s="5"/>
      <c r="E3500" s="5"/>
      <c r="F3500" s="5"/>
      <c r="G3500" s="5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</row>
    <row r="3501" spans="1:43" x14ac:dyDescent="0.2">
      <c r="A3501" s="5"/>
      <c r="B3501" s="5"/>
      <c r="C3501" s="5"/>
      <c r="D3501" s="5"/>
      <c r="E3501" s="5"/>
      <c r="F3501" s="5"/>
      <c r="G3501" s="5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</row>
    <row r="3502" spans="1:43" x14ac:dyDescent="0.2">
      <c r="A3502" s="5"/>
      <c r="B3502" s="5"/>
      <c r="C3502" s="5"/>
      <c r="D3502" s="5"/>
      <c r="E3502" s="5"/>
      <c r="F3502" s="5"/>
      <c r="G3502" s="5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</row>
    <row r="3503" spans="1:43" x14ac:dyDescent="0.2">
      <c r="A3503" s="5"/>
      <c r="B3503" s="5"/>
      <c r="C3503" s="5"/>
      <c r="D3503" s="5"/>
      <c r="E3503" s="5"/>
      <c r="F3503" s="5"/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</row>
    <row r="3504" spans="1:43" x14ac:dyDescent="0.2">
      <c r="A3504" s="5"/>
      <c r="B3504" s="5"/>
      <c r="C3504" s="5"/>
      <c r="D3504" s="5"/>
      <c r="E3504" s="5"/>
      <c r="F3504" s="5"/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</row>
    <row r="3505" spans="1:43" x14ac:dyDescent="0.2">
      <c r="A3505" s="5"/>
      <c r="B3505" s="5"/>
      <c r="C3505" s="5"/>
      <c r="D3505" s="5"/>
      <c r="E3505" s="5"/>
      <c r="F3505" s="5"/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</row>
    <row r="3506" spans="1:43" x14ac:dyDescent="0.2">
      <c r="A3506" s="5"/>
      <c r="B3506" s="5"/>
      <c r="C3506" s="5"/>
      <c r="D3506" s="5"/>
      <c r="E3506" s="5"/>
      <c r="F3506" s="5"/>
      <c r="G3506" s="5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</row>
    <row r="3507" spans="1:43" x14ac:dyDescent="0.2">
      <c r="A3507" s="5"/>
      <c r="B3507" s="5"/>
      <c r="C3507" s="5"/>
      <c r="D3507" s="5"/>
      <c r="E3507" s="5"/>
      <c r="F3507" s="5"/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</row>
    <row r="3508" spans="1:43" x14ac:dyDescent="0.2">
      <c r="A3508" s="5"/>
      <c r="B3508" s="5"/>
      <c r="C3508" s="5"/>
      <c r="D3508" s="5"/>
      <c r="E3508" s="5"/>
      <c r="F3508" s="5"/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</row>
    <row r="3509" spans="1:43" x14ac:dyDescent="0.2">
      <c r="A3509" s="5"/>
      <c r="B3509" s="5"/>
      <c r="C3509" s="5"/>
      <c r="D3509" s="5"/>
      <c r="E3509" s="5"/>
      <c r="F3509" s="5"/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</row>
    <row r="3510" spans="1:43" x14ac:dyDescent="0.2">
      <c r="A3510" s="5"/>
      <c r="B3510" s="5"/>
      <c r="C3510" s="5"/>
      <c r="D3510" s="5"/>
      <c r="E3510" s="5"/>
      <c r="F3510" s="5"/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</row>
    <row r="3511" spans="1:43" x14ac:dyDescent="0.2">
      <c r="A3511" s="5"/>
      <c r="B3511" s="5"/>
      <c r="C3511" s="5"/>
      <c r="D3511" s="5"/>
      <c r="E3511" s="5"/>
      <c r="F3511" s="5"/>
      <c r="G3511" s="5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</row>
    <row r="3512" spans="1:43" x14ac:dyDescent="0.2">
      <c r="A3512" s="5"/>
      <c r="B3512" s="5"/>
      <c r="C3512" s="5"/>
      <c r="D3512" s="5"/>
      <c r="E3512" s="5"/>
      <c r="F3512" s="5"/>
      <c r="G3512" s="5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</row>
    <row r="3513" spans="1:43" x14ac:dyDescent="0.2">
      <c r="A3513" s="5"/>
      <c r="B3513" s="5"/>
      <c r="C3513" s="5"/>
      <c r="D3513" s="5"/>
      <c r="E3513" s="5"/>
      <c r="F3513" s="5"/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</row>
    <row r="3514" spans="1:43" x14ac:dyDescent="0.2">
      <c r="A3514" s="5"/>
      <c r="B3514" s="5"/>
      <c r="C3514" s="5"/>
      <c r="D3514" s="5"/>
      <c r="E3514" s="5"/>
      <c r="F3514" s="5"/>
      <c r="G3514" s="5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</row>
    <row r="3515" spans="1:43" x14ac:dyDescent="0.2">
      <c r="A3515" s="5"/>
      <c r="B3515" s="5"/>
      <c r="C3515" s="5"/>
      <c r="D3515" s="5"/>
      <c r="E3515" s="5"/>
      <c r="F3515" s="5"/>
      <c r="G3515" s="5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</row>
    <row r="3516" spans="1:43" x14ac:dyDescent="0.2">
      <c r="A3516" s="5"/>
      <c r="B3516" s="5"/>
      <c r="C3516" s="5"/>
      <c r="D3516" s="5"/>
      <c r="E3516" s="5"/>
      <c r="F3516" s="5"/>
      <c r="G3516" s="5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</row>
    <row r="3517" spans="1:43" x14ac:dyDescent="0.2">
      <c r="A3517" s="5"/>
      <c r="B3517" s="5"/>
      <c r="C3517" s="5"/>
      <c r="D3517" s="5"/>
      <c r="E3517" s="5"/>
      <c r="F3517" s="5"/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</row>
    <row r="3518" spans="1:43" x14ac:dyDescent="0.2">
      <c r="A3518" s="5"/>
      <c r="B3518" s="5"/>
      <c r="C3518" s="5"/>
      <c r="D3518" s="5"/>
      <c r="E3518" s="5"/>
      <c r="F3518" s="5"/>
      <c r="G3518" s="5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</row>
    <row r="3519" spans="1:43" x14ac:dyDescent="0.2">
      <c r="A3519" s="5"/>
      <c r="B3519" s="5"/>
      <c r="C3519" s="5"/>
      <c r="D3519" s="5"/>
      <c r="E3519" s="5"/>
      <c r="F3519" s="5"/>
      <c r="G3519" s="5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</row>
    <row r="3520" spans="1:43" x14ac:dyDescent="0.2">
      <c r="A3520" s="5"/>
      <c r="B3520" s="5"/>
      <c r="C3520" s="5"/>
      <c r="D3520" s="5"/>
      <c r="E3520" s="5"/>
      <c r="F3520" s="5"/>
      <c r="G3520" s="5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</row>
    <row r="3521" spans="1:43" x14ac:dyDescent="0.2">
      <c r="A3521" s="5"/>
      <c r="B3521" s="5"/>
      <c r="C3521" s="5"/>
      <c r="D3521" s="5"/>
      <c r="E3521" s="5"/>
      <c r="F3521" s="5"/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</row>
    <row r="3522" spans="1:43" x14ac:dyDescent="0.2">
      <c r="A3522" s="5"/>
      <c r="B3522" s="5"/>
      <c r="C3522" s="5"/>
      <c r="D3522" s="5"/>
      <c r="E3522" s="5"/>
      <c r="F3522" s="5"/>
      <c r="G3522" s="5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</row>
    <row r="3523" spans="1:43" x14ac:dyDescent="0.2">
      <c r="A3523" s="5"/>
      <c r="B3523" s="5"/>
      <c r="C3523" s="5"/>
      <c r="D3523" s="5"/>
      <c r="E3523" s="5"/>
      <c r="F3523" s="5"/>
      <c r="G3523" s="5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</row>
    <row r="3524" spans="1:43" x14ac:dyDescent="0.2">
      <c r="A3524" s="5"/>
      <c r="B3524" s="5"/>
      <c r="C3524" s="5"/>
      <c r="D3524" s="5"/>
      <c r="E3524" s="5"/>
      <c r="F3524" s="5"/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</row>
    <row r="3525" spans="1:43" x14ac:dyDescent="0.2">
      <c r="A3525" s="5"/>
      <c r="B3525" s="5"/>
      <c r="C3525" s="5"/>
      <c r="D3525" s="5"/>
      <c r="E3525" s="5"/>
      <c r="F3525" s="5"/>
      <c r="G3525" s="5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</row>
    <row r="3526" spans="1:43" x14ac:dyDescent="0.2">
      <c r="A3526" s="5"/>
      <c r="B3526" s="5"/>
      <c r="C3526" s="5"/>
      <c r="D3526" s="5"/>
      <c r="E3526" s="5"/>
      <c r="F3526" s="5"/>
      <c r="G3526" s="5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</row>
    <row r="3527" spans="1:43" x14ac:dyDescent="0.2">
      <c r="A3527" s="5"/>
      <c r="B3527" s="5"/>
      <c r="C3527" s="5"/>
      <c r="D3527" s="5"/>
      <c r="E3527" s="5"/>
      <c r="F3527" s="5"/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</row>
    <row r="3528" spans="1:43" x14ac:dyDescent="0.2">
      <c r="A3528" s="5"/>
      <c r="B3528" s="5"/>
      <c r="C3528" s="5"/>
      <c r="D3528" s="5"/>
      <c r="E3528" s="5"/>
      <c r="F3528" s="5"/>
      <c r="G3528" s="5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</row>
    <row r="3529" spans="1:43" x14ac:dyDescent="0.2">
      <c r="A3529" s="5"/>
      <c r="B3529" s="5"/>
      <c r="C3529" s="5"/>
      <c r="D3529" s="5"/>
      <c r="E3529" s="5"/>
      <c r="F3529" s="5"/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</row>
    <row r="3530" spans="1:43" x14ac:dyDescent="0.2">
      <c r="A3530" s="5"/>
      <c r="B3530" s="5"/>
      <c r="C3530" s="5"/>
      <c r="D3530" s="5"/>
      <c r="E3530" s="5"/>
      <c r="F3530" s="5"/>
      <c r="G3530" s="5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</row>
    <row r="3531" spans="1:43" x14ac:dyDescent="0.2">
      <c r="A3531" s="5"/>
      <c r="B3531" s="5"/>
      <c r="C3531" s="5"/>
      <c r="D3531" s="5"/>
      <c r="E3531" s="5"/>
      <c r="F3531" s="5"/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</row>
    <row r="3532" spans="1:43" x14ac:dyDescent="0.2">
      <c r="A3532" s="5"/>
      <c r="B3532" s="5"/>
      <c r="C3532" s="5"/>
      <c r="D3532" s="5"/>
      <c r="E3532" s="5"/>
      <c r="F3532" s="5"/>
      <c r="G3532" s="5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</row>
    <row r="3533" spans="1:43" x14ac:dyDescent="0.2">
      <c r="A3533" s="5"/>
      <c r="B3533" s="5"/>
      <c r="C3533" s="5"/>
      <c r="D3533" s="5"/>
      <c r="E3533" s="5"/>
      <c r="F3533" s="5"/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</row>
    <row r="3534" spans="1:43" x14ac:dyDescent="0.2">
      <c r="A3534" s="5"/>
      <c r="B3534" s="5"/>
      <c r="C3534" s="5"/>
      <c r="D3534" s="5"/>
      <c r="E3534" s="5"/>
      <c r="F3534" s="5"/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</row>
    <row r="3535" spans="1:43" x14ac:dyDescent="0.2">
      <c r="A3535" s="5"/>
      <c r="B3535" s="5"/>
      <c r="C3535" s="5"/>
      <c r="D3535" s="5"/>
      <c r="E3535" s="5"/>
      <c r="F3535" s="5"/>
      <c r="G3535" s="5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</row>
    <row r="3536" spans="1:43" x14ac:dyDescent="0.2">
      <c r="A3536" s="5"/>
      <c r="B3536" s="5"/>
      <c r="C3536" s="5"/>
      <c r="D3536" s="5"/>
      <c r="E3536" s="5"/>
      <c r="F3536" s="5"/>
      <c r="G3536" s="5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</row>
    <row r="3537" spans="1:43" x14ac:dyDescent="0.2">
      <c r="A3537" s="5"/>
      <c r="B3537" s="5"/>
      <c r="C3537" s="5"/>
      <c r="D3537" s="5"/>
      <c r="E3537" s="5"/>
      <c r="F3537" s="5"/>
      <c r="G3537" s="5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</row>
    <row r="3538" spans="1:43" x14ac:dyDescent="0.2">
      <c r="A3538" s="5"/>
      <c r="B3538" s="5"/>
      <c r="C3538" s="5"/>
      <c r="D3538" s="5"/>
      <c r="E3538" s="5"/>
      <c r="F3538" s="5"/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</row>
    <row r="3539" spans="1:43" x14ac:dyDescent="0.2">
      <c r="A3539" s="5"/>
      <c r="B3539" s="5"/>
      <c r="C3539" s="5"/>
      <c r="D3539" s="5"/>
      <c r="E3539" s="5"/>
      <c r="F3539" s="5"/>
      <c r="G3539" s="5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</row>
    <row r="3540" spans="1:43" x14ac:dyDescent="0.2">
      <c r="A3540" s="5"/>
      <c r="B3540" s="5"/>
      <c r="C3540" s="5"/>
      <c r="D3540" s="5"/>
      <c r="E3540" s="5"/>
      <c r="F3540" s="5"/>
      <c r="G3540" s="5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</row>
    <row r="3541" spans="1:43" x14ac:dyDescent="0.2">
      <c r="A3541" s="5"/>
      <c r="B3541" s="5"/>
      <c r="C3541" s="5"/>
      <c r="D3541" s="5"/>
      <c r="E3541" s="5"/>
      <c r="F3541" s="5"/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</row>
    <row r="3542" spans="1:43" x14ac:dyDescent="0.2">
      <c r="A3542" s="5"/>
      <c r="B3542" s="5"/>
      <c r="C3542" s="5"/>
      <c r="D3542" s="5"/>
      <c r="E3542" s="5"/>
      <c r="F3542" s="5"/>
      <c r="G3542" s="5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</row>
    <row r="3543" spans="1:43" x14ac:dyDescent="0.2">
      <c r="A3543" s="5"/>
      <c r="B3543" s="5"/>
      <c r="C3543" s="5"/>
      <c r="D3543" s="5"/>
      <c r="E3543" s="5"/>
      <c r="F3543" s="5"/>
      <c r="G3543" s="5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</row>
    <row r="3544" spans="1:43" x14ac:dyDescent="0.2">
      <c r="A3544" s="5"/>
      <c r="B3544" s="5"/>
      <c r="C3544" s="5"/>
      <c r="D3544" s="5"/>
      <c r="E3544" s="5"/>
      <c r="F3544" s="5"/>
      <c r="G3544" s="5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</row>
    <row r="3545" spans="1:43" x14ac:dyDescent="0.2">
      <c r="A3545" s="5"/>
      <c r="B3545" s="5"/>
      <c r="C3545" s="5"/>
      <c r="D3545" s="5"/>
      <c r="E3545" s="5"/>
      <c r="F3545" s="5"/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</row>
    <row r="3546" spans="1:43" x14ac:dyDescent="0.2">
      <c r="A3546" s="5"/>
      <c r="B3546" s="5"/>
      <c r="C3546" s="5"/>
      <c r="D3546" s="5"/>
      <c r="E3546" s="5"/>
      <c r="F3546" s="5"/>
      <c r="G3546" s="5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</row>
    <row r="3547" spans="1:43" x14ac:dyDescent="0.2">
      <c r="A3547" s="5"/>
      <c r="B3547" s="5"/>
      <c r="C3547" s="5"/>
      <c r="D3547" s="5"/>
      <c r="E3547" s="5"/>
      <c r="F3547" s="5"/>
      <c r="G3547" s="5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</row>
    <row r="3548" spans="1:43" x14ac:dyDescent="0.2">
      <c r="A3548" s="5"/>
      <c r="B3548" s="5"/>
      <c r="C3548" s="5"/>
      <c r="D3548" s="5"/>
      <c r="E3548" s="5"/>
      <c r="F3548" s="5"/>
      <c r="G3548" s="5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</row>
    <row r="3549" spans="1:43" x14ac:dyDescent="0.2">
      <c r="A3549" s="5"/>
      <c r="B3549" s="5"/>
      <c r="C3549" s="5"/>
      <c r="D3549" s="5"/>
      <c r="E3549" s="5"/>
      <c r="F3549" s="5"/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</row>
    <row r="3550" spans="1:43" x14ac:dyDescent="0.2">
      <c r="A3550" s="5"/>
      <c r="B3550" s="5"/>
      <c r="C3550" s="5"/>
      <c r="D3550" s="5"/>
      <c r="E3550" s="5"/>
      <c r="F3550" s="5"/>
      <c r="G3550" s="5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</row>
    <row r="3551" spans="1:43" x14ac:dyDescent="0.2">
      <c r="A3551" s="5"/>
      <c r="B3551" s="5"/>
      <c r="C3551" s="5"/>
      <c r="D3551" s="5"/>
      <c r="E3551" s="5"/>
      <c r="F3551" s="5"/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</row>
    <row r="3552" spans="1:43" x14ac:dyDescent="0.2">
      <c r="A3552" s="5"/>
      <c r="B3552" s="5"/>
      <c r="C3552" s="5"/>
      <c r="D3552" s="5"/>
      <c r="E3552" s="5"/>
      <c r="F3552" s="5"/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</row>
    <row r="3553" spans="1:43" x14ac:dyDescent="0.2">
      <c r="A3553" s="5"/>
      <c r="B3553" s="5"/>
      <c r="C3553" s="5"/>
      <c r="D3553" s="5"/>
      <c r="E3553" s="5"/>
      <c r="F3553" s="5"/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</row>
    <row r="3554" spans="1:43" x14ac:dyDescent="0.2">
      <c r="A3554" s="5"/>
      <c r="B3554" s="5"/>
      <c r="C3554" s="5"/>
      <c r="D3554" s="5"/>
      <c r="E3554" s="5"/>
      <c r="F3554" s="5"/>
      <c r="G3554" s="5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</row>
    <row r="3555" spans="1:43" x14ac:dyDescent="0.2">
      <c r="A3555" s="5"/>
      <c r="B3555" s="5"/>
      <c r="C3555" s="5"/>
      <c r="D3555" s="5"/>
      <c r="E3555" s="5"/>
      <c r="F3555" s="5"/>
      <c r="G3555" s="5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</row>
    <row r="3556" spans="1:43" x14ac:dyDescent="0.2">
      <c r="A3556" s="5"/>
      <c r="B3556" s="5"/>
      <c r="C3556" s="5"/>
      <c r="D3556" s="5"/>
      <c r="E3556" s="5"/>
      <c r="F3556" s="5"/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</row>
    <row r="3557" spans="1:43" x14ac:dyDescent="0.2">
      <c r="A3557" s="5"/>
      <c r="B3557" s="5"/>
      <c r="C3557" s="5"/>
      <c r="D3557" s="5"/>
      <c r="E3557" s="5"/>
      <c r="F3557" s="5"/>
      <c r="G3557" s="5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</row>
    <row r="3558" spans="1:43" x14ac:dyDescent="0.2">
      <c r="A3558" s="5"/>
      <c r="B3558" s="5"/>
      <c r="C3558" s="5"/>
      <c r="D3558" s="5"/>
      <c r="E3558" s="5"/>
      <c r="F3558" s="5"/>
      <c r="G3558" s="5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</row>
    <row r="3559" spans="1:43" x14ac:dyDescent="0.2">
      <c r="A3559" s="5"/>
      <c r="B3559" s="5"/>
      <c r="C3559" s="5"/>
      <c r="D3559" s="5"/>
      <c r="E3559" s="5"/>
      <c r="F3559" s="5"/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</row>
    <row r="3560" spans="1:43" x14ac:dyDescent="0.2">
      <c r="A3560" s="5"/>
      <c r="B3560" s="5"/>
      <c r="C3560" s="5"/>
      <c r="D3560" s="5"/>
      <c r="E3560" s="5"/>
      <c r="F3560" s="5"/>
      <c r="G3560" s="5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</row>
    <row r="3561" spans="1:43" x14ac:dyDescent="0.2">
      <c r="A3561" s="5"/>
      <c r="B3561" s="5"/>
      <c r="C3561" s="5"/>
      <c r="D3561" s="5"/>
      <c r="E3561" s="5"/>
      <c r="F3561" s="5"/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</row>
    <row r="3562" spans="1:43" x14ac:dyDescent="0.2">
      <c r="A3562" s="5"/>
      <c r="B3562" s="5"/>
      <c r="C3562" s="5"/>
      <c r="D3562" s="5"/>
      <c r="E3562" s="5"/>
      <c r="F3562" s="5"/>
      <c r="G3562" s="5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</row>
    <row r="3563" spans="1:43" x14ac:dyDescent="0.2">
      <c r="A3563" s="5"/>
      <c r="B3563" s="5"/>
      <c r="C3563" s="5"/>
      <c r="D3563" s="5"/>
      <c r="E3563" s="5"/>
      <c r="F3563" s="5"/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</row>
    <row r="3564" spans="1:43" x14ac:dyDescent="0.2">
      <c r="A3564" s="5"/>
      <c r="B3564" s="5"/>
      <c r="C3564" s="5"/>
      <c r="D3564" s="5"/>
      <c r="E3564" s="5"/>
      <c r="F3564" s="5"/>
      <c r="G3564" s="5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</row>
    <row r="3565" spans="1:43" x14ac:dyDescent="0.2">
      <c r="A3565" s="5"/>
      <c r="B3565" s="5"/>
      <c r="C3565" s="5"/>
      <c r="D3565" s="5"/>
      <c r="E3565" s="5"/>
      <c r="F3565" s="5"/>
      <c r="G3565" s="5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</row>
    <row r="3566" spans="1:43" x14ac:dyDescent="0.2">
      <c r="A3566" s="5"/>
      <c r="B3566" s="5"/>
      <c r="C3566" s="5"/>
      <c r="D3566" s="5"/>
      <c r="E3566" s="5"/>
      <c r="F3566" s="5"/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</row>
    <row r="3567" spans="1:43" x14ac:dyDescent="0.2">
      <c r="A3567" s="5"/>
      <c r="B3567" s="5"/>
      <c r="C3567" s="5"/>
      <c r="D3567" s="5"/>
      <c r="E3567" s="5"/>
      <c r="F3567" s="5"/>
      <c r="G3567" s="5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</row>
    <row r="3568" spans="1:43" x14ac:dyDescent="0.2">
      <c r="A3568" s="5"/>
      <c r="B3568" s="5"/>
      <c r="C3568" s="5"/>
      <c r="D3568" s="5"/>
      <c r="E3568" s="5"/>
      <c r="F3568" s="5"/>
      <c r="G3568" s="5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</row>
    <row r="3569" spans="1:43" x14ac:dyDescent="0.2">
      <c r="A3569" s="5"/>
      <c r="B3569" s="5"/>
      <c r="C3569" s="5"/>
      <c r="D3569" s="5"/>
      <c r="E3569" s="5"/>
      <c r="F3569" s="5"/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</row>
    <row r="3570" spans="1:43" x14ac:dyDescent="0.2">
      <c r="A3570" s="5"/>
      <c r="B3570" s="5"/>
      <c r="C3570" s="5"/>
      <c r="D3570" s="5"/>
      <c r="E3570" s="5"/>
      <c r="F3570" s="5"/>
      <c r="G3570" s="5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</row>
    <row r="3571" spans="1:43" x14ac:dyDescent="0.2">
      <c r="A3571" s="5"/>
      <c r="B3571" s="5"/>
      <c r="C3571" s="5"/>
      <c r="D3571" s="5"/>
      <c r="E3571" s="5"/>
      <c r="F3571" s="5"/>
      <c r="G3571" s="5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</row>
    <row r="3572" spans="1:43" x14ac:dyDescent="0.2">
      <c r="A3572" s="5"/>
      <c r="B3572" s="5"/>
      <c r="C3572" s="5"/>
      <c r="D3572" s="5"/>
      <c r="E3572" s="5"/>
      <c r="F3572" s="5"/>
      <c r="G3572" s="5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</row>
    <row r="3573" spans="1:43" x14ac:dyDescent="0.2">
      <c r="A3573" s="5"/>
      <c r="B3573" s="5"/>
      <c r="C3573" s="5"/>
      <c r="D3573" s="5"/>
      <c r="E3573" s="5"/>
      <c r="F3573" s="5"/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</row>
    <row r="3574" spans="1:43" x14ac:dyDescent="0.2">
      <c r="A3574" s="5"/>
      <c r="B3574" s="5"/>
      <c r="C3574" s="5"/>
      <c r="D3574" s="5"/>
      <c r="E3574" s="5"/>
      <c r="F3574" s="5"/>
      <c r="G3574" s="5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</row>
    <row r="3575" spans="1:43" x14ac:dyDescent="0.2">
      <c r="A3575" s="5"/>
      <c r="B3575" s="5"/>
      <c r="C3575" s="5"/>
      <c r="D3575" s="5"/>
      <c r="E3575" s="5"/>
      <c r="F3575" s="5"/>
      <c r="G3575" s="5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</row>
    <row r="3576" spans="1:43" x14ac:dyDescent="0.2">
      <c r="A3576" s="5"/>
      <c r="B3576" s="5"/>
      <c r="C3576" s="5"/>
      <c r="D3576" s="5"/>
      <c r="E3576" s="5"/>
      <c r="F3576" s="5"/>
      <c r="G3576" s="5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</row>
    <row r="3577" spans="1:43" x14ac:dyDescent="0.2">
      <c r="A3577" s="5"/>
      <c r="B3577" s="5"/>
      <c r="C3577" s="5"/>
      <c r="D3577" s="5"/>
      <c r="E3577" s="5"/>
      <c r="F3577" s="5"/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</row>
    <row r="3578" spans="1:43" x14ac:dyDescent="0.2">
      <c r="A3578" s="5"/>
      <c r="B3578" s="5"/>
      <c r="C3578" s="5"/>
      <c r="D3578" s="5"/>
      <c r="E3578" s="5"/>
      <c r="F3578" s="5"/>
      <c r="G3578" s="5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</row>
    <row r="3579" spans="1:43" x14ac:dyDescent="0.2">
      <c r="A3579" s="5"/>
      <c r="B3579" s="5"/>
      <c r="C3579" s="5"/>
      <c r="D3579" s="5"/>
      <c r="E3579" s="5"/>
      <c r="F3579" s="5"/>
      <c r="G3579" s="5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</row>
    <row r="3580" spans="1:43" x14ac:dyDescent="0.2">
      <c r="A3580" s="5"/>
      <c r="B3580" s="5"/>
      <c r="C3580" s="5"/>
      <c r="D3580" s="5"/>
      <c r="E3580" s="5"/>
      <c r="F3580" s="5"/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</row>
    <row r="3581" spans="1:43" x14ac:dyDescent="0.2">
      <c r="A3581" s="5"/>
      <c r="B3581" s="5"/>
      <c r="C3581" s="5"/>
      <c r="D3581" s="5"/>
      <c r="E3581" s="5"/>
      <c r="F3581" s="5"/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</row>
    <row r="3582" spans="1:43" x14ac:dyDescent="0.2">
      <c r="A3582" s="5"/>
      <c r="B3582" s="5"/>
      <c r="C3582" s="5"/>
      <c r="D3582" s="5"/>
      <c r="E3582" s="5"/>
      <c r="F3582" s="5"/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</row>
    <row r="3583" spans="1:43" x14ac:dyDescent="0.2">
      <c r="A3583" s="5"/>
      <c r="B3583" s="5"/>
      <c r="C3583" s="5"/>
      <c r="D3583" s="5"/>
      <c r="E3583" s="5"/>
      <c r="F3583" s="5"/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</row>
    <row r="3584" spans="1:43" x14ac:dyDescent="0.2">
      <c r="A3584" s="5"/>
      <c r="B3584" s="5"/>
      <c r="C3584" s="5"/>
      <c r="D3584" s="5"/>
      <c r="E3584" s="5"/>
      <c r="F3584" s="5"/>
      <c r="G3584" s="5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</row>
    <row r="3585" spans="1:43" x14ac:dyDescent="0.2">
      <c r="A3585" s="5"/>
      <c r="B3585" s="5"/>
      <c r="C3585" s="5"/>
      <c r="D3585" s="5"/>
      <c r="E3585" s="5"/>
      <c r="F3585" s="5"/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</row>
    <row r="3586" spans="1:43" x14ac:dyDescent="0.2">
      <c r="A3586" s="5"/>
      <c r="B3586" s="5"/>
      <c r="C3586" s="5"/>
      <c r="D3586" s="5"/>
      <c r="E3586" s="5"/>
      <c r="F3586" s="5"/>
      <c r="G3586" s="5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</row>
    <row r="3587" spans="1:43" x14ac:dyDescent="0.2">
      <c r="A3587" s="5"/>
      <c r="B3587" s="5"/>
      <c r="C3587" s="5"/>
      <c r="D3587" s="5"/>
      <c r="E3587" s="5"/>
      <c r="F3587" s="5"/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</row>
    <row r="3588" spans="1:43" x14ac:dyDescent="0.2">
      <c r="A3588" s="5"/>
      <c r="B3588" s="5"/>
      <c r="C3588" s="5"/>
      <c r="D3588" s="5"/>
      <c r="E3588" s="5"/>
      <c r="F3588" s="5"/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</row>
    <row r="3589" spans="1:43" x14ac:dyDescent="0.2">
      <c r="A3589" s="5"/>
      <c r="B3589" s="5"/>
      <c r="C3589" s="5"/>
      <c r="D3589" s="5"/>
      <c r="E3589" s="5"/>
      <c r="F3589" s="5"/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</row>
    <row r="3590" spans="1:43" x14ac:dyDescent="0.2">
      <c r="A3590" s="5"/>
      <c r="B3590" s="5"/>
      <c r="C3590" s="5"/>
      <c r="D3590" s="5"/>
      <c r="E3590" s="5"/>
      <c r="F3590" s="5"/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</row>
    <row r="3591" spans="1:43" x14ac:dyDescent="0.2">
      <c r="A3591" s="5"/>
      <c r="B3591" s="5"/>
      <c r="C3591" s="5"/>
      <c r="D3591" s="5"/>
      <c r="E3591" s="5"/>
      <c r="F3591" s="5"/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</row>
    <row r="3592" spans="1:43" x14ac:dyDescent="0.2">
      <c r="A3592" s="5"/>
      <c r="B3592" s="5"/>
      <c r="C3592" s="5"/>
      <c r="D3592" s="5"/>
      <c r="E3592" s="5"/>
      <c r="F3592" s="5"/>
      <c r="G3592" s="5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</row>
    <row r="3593" spans="1:43" x14ac:dyDescent="0.2">
      <c r="A3593" s="5"/>
      <c r="B3593" s="5"/>
      <c r="C3593" s="5"/>
      <c r="D3593" s="5"/>
      <c r="E3593" s="5"/>
      <c r="F3593" s="5"/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</row>
    <row r="3594" spans="1:43" x14ac:dyDescent="0.2">
      <c r="A3594" s="5"/>
      <c r="B3594" s="5"/>
      <c r="C3594" s="5"/>
      <c r="D3594" s="5"/>
      <c r="E3594" s="5"/>
      <c r="F3594" s="5"/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</row>
    <row r="3595" spans="1:43" x14ac:dyDescent="0.2">
      <c r="A3595" s="5"/>
      <c r="B3595" s="5"/>
      <c r="C3595" s="5"/>
      <c r="D3595" s="5"/>
      <c r="E3595" s="5"/>
      <c r="F3595" s="5"/>
      <c r="G3595" s="5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</row>
    <row r="3596" spans="1:43" x14ac:dyDescent="0.2">
      <c r="A3596" s="5"/>
      <c r="B3596" s="5"/>
      <c r="C3596" s="5"/>
      <c r="D3596" s="5"/>
      <c r="E3596" s="5"/>
      <c r="F3596" s="5"/>
      <c r="G3596" s="5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</row>
    <row r="3597" spans="1:43" x14ac:dyDescent="0.2">
      <c r="A3597" s="5"/>
      <c r="B3597" s="5"/>
      <c r="C3597" s="5"/>
      <c r="D3597" s="5"/>
      <c r="E3597" s="5"/>
      <c r="F3597" s="5"/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</row>
    <row r="3598" spans="1:43" x14ac:dyDescent="0.2">
      <c r="A3598" s="5"/>
      <c r="B3598" s="5"/>
      <c r="C3598" s="5"/>
      <c r="D3598" s="5"/>
      <c r="E3598" s="5"/>
      <c r="F3598" s="5"/>
      <c r="G3598" s="5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</row>
    <row r="3599" spans="1:43" x14ac:dyDescent="0.2">
      <c r="A3599" s="5"/>
      <c r="B3599" s="5"/>
      <c r="C3599" s="5"/>
      <c r="D3599" s="5"/>
      <c r="E3599" s="5"/>
      <c r="F3599" s="5"/>
      <c r="G3599" s="5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</row>
    <row r="3600" spans="1:43" x14ac:dyDescent="0.2">
      <c r="A3600" s="5"/>
      <c r="B3600" s="5"/>
      <c r="C3600" s="5"/>
      <c r="D3600" s="5"/>
      <c r="E3600" s="5"/>
      <c r="F3600" s="5"/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</row>
    <row r="3601" spans="1:43" x14ac:dyDescent="0.2">
      <c r="A3601" s="5"/>
      <c r="B3601" s="5"/>
      <c r="C3601" s="5"/>
      <c r="D3601" s="5"/>
      <c r="E3601" s="5"/>
      <c r="F3601" s="5"/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</row>
    <row r="3602" spans="1:43" x14ac:dyDescent="0.2">
      <c r="A3602" s="5"/>
      <c r="B3602" s="5"/>
      <c r="C3602" s="5"/>
      <c r="D3602" s="5"/>
      <c r="E3602" s="5"/>
      <c r="F3602" s="5"/>
      <c r="G3602" s="5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</row>
    <row r="3603" spans="1:43" x14ac:dyDescent="0.2">
      <c r="A3603" s="5"/>
      <c r="B3603" s="5"/>
      <c r="C3603" s="5"/>
      <c r="D3603" s="5"/>
      <c r="E3603" s="5"/>
      <c r="F3603" s="5"/>
      <c r="G3603" s="5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</row>
    <row r="3604" spans="1:43" x14ac:dyDescent="0.2">
      <c r="A3604" s="5"/>
      <c r="B3604" s="5"/>
      <c r="C3604" s="5"/>
      <c r="D3604" s="5"/>
      <c r="E3604" s="5"/>
      <c r="F3604" s="5"/>
      <c r="G3604" s="5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</row>
    <row r="3605" spans="1:43" x14ac:dyDescent="0.2">
      <c r="A3605" s="5"/>
      <c r="B3605" s="5"/>
      <c r="C3605" s="5"/>
      <c r="D3605" s="5"/>
      <c r="E3605" s="5"/>
      <c r="F3605" s="5"/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</row>
    <row r="3606" spans="1:43" x14ac:dyDescent="0.2">
      <c r="A3606" s="5"/>
      <c r="B3606" s="5"/>
      <c r="C3606" s="5"/>
      <c r="D3606" s="5"/>
      <c r="E3606" s="5"/>
      <c r="F3606" s="5"/>
      <c r="G3606" s="5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</row>
    <row r="3607" spans="1:43" x14ac:dyDescent="0.2">
      <c r="A3607" s="5"/>
      <c r="B3607" s="5"/>
      <c r="C3607" s="5"/>
      <c r="D3607" s="5"/>
      <c r="E3607" s="5"/>
      <c r="F3607" s="5"/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</row>
    <row r="3608" spans="1:43" x14ac:dyDescent="0.2">
      <c r="A3608" s="5"/>
      <c r="B3608" s="5"/>
      <c r="C3608" s="5"/>
      <c r="D3608" s="5"/>
      <c r="E3608" s="5"/>
      <c r="F3608" s="5"/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</row>
    <row r="3609" spans="1:43" x14ac:dyDescent="0.2">
      <c r="A3609" s="5"/>
      <c r="B3609" s="5"/>
      <c r="C3609" s="5"/>
      <c r="D3609" s="5"/>
      <c r="E3609" s="5"/>
      <c r="F3609" s="5"/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</row>
    <row r="3610" spans="1:43" x14ac:dyDescent="0.2">
      <c r="A3610" s="5"/>
      <c r="B3610" s="5"/>
      <c r="C3610" s="5"/>
      <c r="D3610" s="5"/>
      <c r="E3610" s="5"/>
      <c r="F3610" s="5"/>
      <c r="G3610" s="5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</row>
    <row r="3611" spans="1:43" x14ac:dyDescent="0.2">
      <c r="A3611" s="5"/>
      <c r="B3611" s="5"/>
      <c r="C3611" s="5"/>
      <c r="D3611" s="5"/>
      <c r="E3611" s="5"/>
      <c r="F3611" s="5"/>
      <c r="G3611" s="5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</row>
    <row r="3612" spans="1:43" x14ac:dyDescent="0.2">
      <c r="A3612" s="5"/>
      <c r="B3612" s="5"/>
      <c r="C3612" s="5"/>
      <c r="D3612" s="5"/>
      <c r="E3612" s="5"/>
      <c r="F3612" s="5"/>
      <c r="G3612" s="5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</row>
    <row r="3613" spans="1:43" x14ac:dyDescent="0.2">
      <c r="A3613" s="5"/>
      <c r="B3613" s="5"/>
      <c r="C3613" s="5"/>
      <c r="D3613" s="5"/>
      <c r="E3613" s="5"/>
      <c r="F3613" s="5"/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</row>
    <row r="3614" spans="1:43" x14ac:dyDescent="0.2">
      <c r="A3614" s="5"/>
      <c r="B3614" s="5"/>
      <c r="C3614" s="5"/>
      <c r="D3614" s="5"/>
      <c r="E3614" s="5"/>
      <c r="F3614" s="5"/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</row>
    <row r="3615" spans="1:43" x14ac:dyDescent="0.2">
      <c r="A3615" s="5"/>
      <c r="B3615" s="5"/>
      <c r="C3615" s="5"/>
      <c r="D3615" s="5"/>
      <c r="E3615" s="5"/>
      <c r="F3615" s="5"/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</row>
    <row r="3616" spans="1:43" x14ac:dyDescent="0.2">
      <c r="A3616" s="5"/>
      <c r="B3616" s="5"/>
      <c r="C3616" s="5"/>
      <c r="D3616" s="5"/>
      <c r="E3616" s="5"/>
      <c r="F3616" s="5"/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</row>
    <row r="3617" spans="1:43" x14ac:dyDescent="0.2">
      <c r="A3617" s="5"/>
      <c r="B3617" s="5"/>
      <c r="C3617" s="5"/>
      <c r="D3617" s="5"/>
      <c r="E3617" s="5"/>
      <c r="F3617" s="5"/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</row>
    <row r="3618" spans="1:43" x14ac:dyDescent="0.2">
      <c r="A3618" s="5"/>
      <c r="B3618" s="5"/>
      <c r="C3618" s="5"/>
      <c r="D3618" s="5"/>
      <c r="E3618" s="5"/>
      <c r="F3618" s="5"/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</row>
    <row r="3619" spans="1:43" x14ac:dyDescent="0.2">
      <c r="A3619" s="5"/>
      <c r="B3619" s="5"/>
      <c r="C3619" s="5"/>
      <c r="D3619" s="5"/>
      <c r="E3619" s="5"/>
      <c r="F3619" s="5"/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</row>
    <row r="3620" spans="1:43" x14ac:dyDescent="0.2">
      <c r="A3620" s="5"/>
      <c r="B3620" s="5"/>
      <c r="C3620" s="5"/>
      <c r="D3620" s="5"/>
      <c r="E3620" s="5"/>
      <c r="F3620" s="5"/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</row>
    <row r="3621" spans="1:43" x14ac:dyDescent="0.2">
      <c r="A3621" s="5"/>
      <c r="B3621" s="5"/>
      <c r="C3621" s="5"/>
      <c r="D3621" s="5"/>
      <c r="E3621" s="5"/>
      <c r="F3621" s="5"/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</row>
    <row r="3622" spans="1:43" x14ac:dyDescent="0.2">
      <c r="A3622" s="5"/>
      <c r="B3622" s="5"/>
      <c r="C3622" s="5"/>
      <c r="D3622" s="5"/>
      <c r="E3622" s="5"/>
      <c r="F3622" s="5"/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</row>
    <row r="3623" spans="1:43" x14ac:dyDescent="0.2">
      <c r="A3623" s="5"/>
      <c r="B3623" s="5"/>
      <c r="C3623" s="5"/>
      <c r="D3623" s="5"/>
      <c r="E3623" s="5"/>
      <c r="F3623" s="5"/>
      <c r="G3623" s="5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</row>
    <row r="3624" spans="1:43" x14ac:dyDescent="0.2">
      <c r="A3624" s="5"/>
      <c r="B3624" s="5"/>
      <c r="C3624" s="5"/>
      <c r="D3624" s="5"/>
      <c r="E3624" s="5"/>
      <c r="F3624" s="5"/>
      <c r="G3624" s="5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</row>
    <row r="3625" spans="1:43" x14ac:dyDescent="0.2">
      <c r="A3625" s="5"/>
      <c r="B3625" s="5"/>
      <c r="C3625" s="5"/>
      <c r="D3625" s="5"/>
      <c r="E3625" s="5"/>
      <c r="F3625" s="5"/>
      <c r="G3625" s="5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</row>
    <row r="3626" spans="1:43" x14ac:dyDescent="0.2">
      <c r="A3626" s="5"/>
      <c r="B3626" s="5"/>
      <c r="C3626" s="5"/>
      <c r="D3626" s="5"/>
      <c r="E3626" s="5"/>
      <c r="F3626" s="5"/>
      <c r="G3626" s="5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</row>
    <row r="3627" spans="1:43" x14ac:dyDescent="0.2">
      <c r="A3627" s="5"/>
      <c r="B3627" s="5"/>
      <c r="C3627" s="5"/>
      <c r="D3627" s="5"/>
      <c r="E3627" s="5"/>
      <c r="F3627" s="5"/>
      <c r="G3627" s="5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</row>
    <row r="3628" spans="1:43" x14ac:dyDescent="0.2">
      <c r="A3628" s="5"/>
      <c r="B3628" s="5"/>
      <c r="C3628" s="5"/>
      <c r="D3628" s="5"/>
      <c r="E3628" s="5"/>
      <c r="F3628" s="5"/>
      <c r="G3628" s="5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</row>
    <row r="3629" spans="1:43" x14ac:dyDescent="0.2">
      <c r="A3629" s="5"/>
      <c r="B3629" s="5"/>
      <c r="C3629" s="5"/>
      <c r="D3629" s="5"/>
      <c r="E3629" s="5"/>
      <c r="F3629" s="5"/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</row>
    <row r="3630" spans="1:43" x14ac:dyDescent="0.2">
      <c r="A3630" s="5"/>
      <c r="B3630" s="5"/>
      <c r="C3630" s="5"/>
      <c r="D3630" s="5"/>
      <c r="E3630" s="5"/>
      <c r="F3630" s="5"/>
      <c r="G3630" s="5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</row>
    <row r="3631" spans="1:43" x14ac:dyDescent="0.2">
      <c r="A3631" s="5"/>
      <c r="B3631" s="5"/>
      <c r="C3631" s="5"/>
      <c r="D3631" s="5"/>
      <c r="E3631" s="5"/>
      <c r="F3631" s="5"/>
      <c r="G3631" s="5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</row>
    <row r="3632" spans="1:43" x14ac:dyDescent="0.2">
      <c r="A3632" s="5"/>
      <c r="B3632" s="5"/>
      <c r="C3632" s="5"/>
      <c r="D3632" s="5"/>
      <c r="E3632" s="5"/>
      <c r="F3632" s="5"/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</row>
    <row r="3633" spans="1:43" x14ac:dyDescent="0.2">
      <c r="A3633" s="5"/>
      <c r="B3633" s="5"/>
      <c r="C3633" s="5"/>
      <c r="D3633" s="5"/>
      <c r="E3633" s="5"/>
      <c r="F3633" s="5"/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</row>
    <row r="3634" spans="1:43" x14ac:dyDescent="0.2">
      <c r="A3634" s="5"/>
      <c r="B3634" s="5"/>
      <c r="C3634" s="5"/>
      <c r="D3634" s="5"/>
      <c r="E3634" s="5"/>
      <c r="F3634" s="5"/>
      <c r="G3634" s="5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</row>
    <row r="3635" spans="1:43" x14ac:dyDescent="0.2">
      <c r="A3635" s="5"/>
      <c r="B3635" s="5"/>
      <c r="C3635" s="5"/>
      <c r="D3635" s="5"/>
      <c r="E3635" s="5"/>
      <c r="F3635" s="5"/>
      <c r="G3635" s="5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</row>
    <row r="3636" spans="1:43" x14ac:dyDescent="0.2">
      <c r="A3636" s="5"/>
      <c r="B3636" s="5"/>
      <c r="C3636" s="5"/>
      <c r="D3636" s="5"/>
      <c r="E3636" s="5"/>
      <c r="F3636" s="5"/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</row>
    <row r="3637" spans="1:43" x14ac:dyDescent="0.2">
      <c r="A3637" s="5"/>
      <c r="B3637" s="5"/>
      <c r="C3637" s="5"/>
      <c r="D3637" s="5"/>
      <c r="E3637" s="5"/>
      <c r="F3637" s="5"/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</row>
    <row r="3638" spans="1:43" x14ac:dyDescent="0.2">
      <c r="A3638" s="5"/>
      <c r="B3638" s="5"/>
      <c r="C3638" s="5"/>
      <c r="D3638" s="5"/>
      <c r="E3638" s="5"/>
      <c r="F3638" s="5"/>
      <c r="G3638" s="5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</row>
    <row r="3639" spans="1:43" x14ac:dyDescent="0.2">
      <c r="A3639" s="5"/>
      <c r="B3639" s="5"/>
      <c r="C3639" s="5"/>
      <c r="D3639" s="5"/>
      <c r="E3639" s="5"/>
      <c r="F3639" s="5"/>
      <c r="G3639" s="5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</row>
    <row r="3640" spans="1:43" x14ac:dyDescent="0.2">
      <c r="A3640" s="5"/>
      <c r="B3640" s="5"/>
      <c r="C3640" s="5"/>
      <c r="D3640" s="5"/>
      <c r="E3640" s="5"/>
      <c r="F3640" s="5"/>
      <c r="G3640" s="5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</row>
    <row r="3641" spans="1:43" x14ac:dyDescent="0.2">
      <c r="A3641" s="5"/>
      <c r="B3641" s="5"/>
      <c r="C3641" s="5"/>
      <c r="D3641" s="5"/>
      <c r="E3641" s="5"/>
      <c r="F3641" s="5"/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</row>
    <row r="3642" spans="1:43" x14ac:dyDescent="0.2">
      <c r="A3642" s="5"/>
      <c r="B3642" s="5"/>
      <c r="C3642" s="5"/>
      <c r="D3642" s="5"/>
      <c r="E3642" s="5"/>
      <c r="F3642" s="5"/>
      <c r="G3642" s="5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</row>
    <row r="3643" spans="1:43" x14ac:dyDescent="0.2">
      <c r="A3643" s="5"/>
      <c r="B3643" s="5"/>
      <c r="C3643" s="5"/>
      <c r="D3643" s="5"/>
      <c r="E3643" s="5"/>
      <c r="F3643" s="5"/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</row>
    <row r="3644" spans="1:43" x14ac:dyDescent="0.2">
      <c r="A3644" s="5"/>
      <c r="B3644" s="5"/>
      <c r="C3644" s="5"/>
      <c r="D3644" s="5"/>
      <c r="E3644" s="5"/>
      <c r="F3644" s="5"/>
      <c r="G3644" s="5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</row>
    <row r="3645" spans="1:43" x14ac:dyDescent="0.2">
      <c r="A3645" s="5"/>
      <c r="B3645" s="5"/>
      <c r="C3645" s="5"/>
      <c r="D3645" s="5"/>
      <c r="E3645" s="5"/>
      <c r="F3645" s="5"/>
      <c r="G3645" s="5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</row>
    <row r="3646" spans="1:43" x14ac:dyDescent="0.2">
      <c r="A3646" s="5"/>
      <c r="B3646" s="5"/>
      <c r="C3646" s="5"/>
      <c r="D3646" s="5"/>
      <c r="E3646" s="5"/>
      <c r="F3646" s="5"/>
      <c r="G3646" s="5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</row>
    <row r="3647" spans="1:43" x14ac:dyDescent="0.2">
      <c r="A3647" s="5"/>
      <c r="B3647" s="5"/>
      <c r="C3647" s="5"/>
      <c r="D3647" s="5"/>
      <c r="E3647" s="5"/>
      <c r="F3647" s="5"/>
      <c r="G3647" s="5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</row>
    <row r="3648" spans="1:43" x14ac:dyDescent="0.2">
      <c r="A3648" s="5"/>
      <c r="B3648" s="5"/>
      <c r="C3648" s="5"/>
      <c r="D3648" s="5"/>
      <c r="E3648" s="5"/>
      <c r="F3648" s="5"/>
      <c r="G3648" s="5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</row>
    <row r="3649" spans="1:43" x14ac:dyDescent="0.2">
      <c r="A3649" s="5"/>
      <c r="B3649" s="5"/>
      <c r="C3649" s="5"/>
      <c r="D3649" s="5"/>
      <c r="E3649" s="5"/>
      <c r="F3649" s="5"/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</row>
    <row r="3650" spans="1:43" x14ac:dyDescent="0.2">
      <c r="A3650" s="5"/>
      <c r="B3650" s="5"/>
      <c r="C3650" s="5"/>
      <c r="D3650" s="5"/>
      <c r="E3650" s="5"/>
      <c r="F3650" s="5"/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</row>
    <row r="3651" spans="1:43" x14ac:dyDescent="0.2">
      <c r="A3651" s="5"/>
      <c r="B3651" s="5"/>
      <c r="C3651" s="5"/>
      <c r="D3651" s="5"/>
      <c r="E3651" s="5"/>
      <c r="F3651" s="5"/>
      <c r="G3651" s="5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</row>
    <row r="3652" spans="1:43" x14ac:dyDescent="0.2">
      <c r="A3652" s="5"/>
      <c r="B3652" s="5"/>
      <c r="C3652" s="5"/>
      <c r="D3652" s="5"/>
      <c r="E3652" s="5"/>
      <c r="F3652" s="5"/>
      <c r="G3652" s="5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</row>
    <row r="3653" spans="1:43" x14ac:dyDescent="0.2">
      <c r="A3653" s="5"/>
      <c r="B3653" s="5"/>
      <c r="C3653" s="5"/>
      <c r="D3653" s="5"/>
      <c r="E3653" s="5"/>
      <c r="F3653" s="5"/>
      <c r="G3653" s="5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</row>
    <row r="3654" spans="1:43" x14ac:dyDescent="0.2">
      <c r="A3654" s="5"/>
      <c r="B3654" s="5"/>
      <c r="C3654" s="5"/>
      <c r="D3654" s="5"/>
      <c r="E3654" s="5"/>
      <c r="F3654" s="5"/>
      <c r="G3654" s="5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</row>
    <row r="3655" spans="1:43" x14ac:dyDescent="0.2">
      <c r="A3655" s="5"/>
      <c r="B3655" s="5"/>
      <c r="C3655" s="5"/>
      <c r="D3655" s="5"/>
      <c r="E3655" s="5"/>
      <c r="F3655" s="5"/>
      <c r="G3655" s="5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</row>
    <row r="3656" spans="1:43" x14ac:dyDescent="0.2">
      <c r="A3656" s="5"/>
      <c r="B3656" s="5"/>
      <c r="C3656" s="5"/>
      <c r="D3656" s="5"/>
      <c r="E3656" s="5"/>
      <c r="F3656" s="5"/>
      <c r="G3656" s="5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</row>
    <row r="3657" spans="1:43" x14ac:dyDescent="0.2">
      <c r="A3657" s="5"/>
      <c r="B3657" s="5"/>
      <c r="C3657" s="5"/>
      <c r="D3657" s="5"/>
      <c r="E3657" s="5"/>
      <c r="F3657" s="5"/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</row>
    <row r="3658" spans="1:43" x14ac:dyDescent="0.2">
      <c r="A3658" s="5"/>
      <c r="B3658" s="5"/>
      <c r="C3658" s="5"/>
      <c r="D3658" s="5"/>
      <c r="E3658" s="5"/>
      <c r="F3658" s="5"/>
      <c r="G3658" s="5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</row>
    <row r="3659" spans="1:43" x14ac:dyDescent="0.2">
      <c r="A3659" s="5"/>
      <c r="B3659" s="5"/>
      <c r="C3659" s="5"/>
      <c r="D3659" s="5"/>
      <c r="E3659" s="5"/>
      <c r="F3659" s="5"/>
      <c r="G3659" s="5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</row>
    <row r="3660" spans="1:43" x14ac:dyDescent="0.2">
      <c r="A3660" s="5"/>
      <c r="B3660" s="5"/>
      <c r="C3660" s="5"/>
      <c r="D3660" s="5"/>
      <c r="E3660" s="5"/>
      <c r="F3660" s="5"/>
      <c r="G3660" s="5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</row>
    <row r="3661" spans="1:43" x14ac:dyDescent="0.2">
      <c r="A3661" s="5"/>
      <c r="B3661" s="5"/>
      <c r="C3661" s="5"/>
      <c r="D3661" s="5"/>
      <c r="E3661" s="5"/>
      <c r="F3661" s="5"/>
      <c r="G3661" s="5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</row>
    <row r="3662" spans="1:43" x14ac:dyDescent="0.2">
      <c r="A3662" s="5"/>
      <c r="B3662" s="5"/>
      <c r="C3662" s="5"/>
      <c r="D3662" s="5"/>
      <c r="E3662" s="5"/>
      <c r="F3662" s="5"/>
      <c r="G3662" s="5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</row>
    <row r="3663" spans="1:43" x14ac:dyDescent="0.2">
      <c r="A3663" s="5"/>
      <c r="B3663" s="5"/>
      <c r="C3663" s="5"/>
      <c r="D3663" s="5"/>
      <c r="E3663" s="5"/>
      <c r="F3663" s="5"/>
      <c r="G3663" s="5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</row>
    <row r="3664" spans="1:43" x14ac:dyDescent="0.2">
      <c r="A3664" s="5"/>
      <c r="B3664" s="5"/>
      <c r="C3664" s="5"/>
      <c r="D3664" s="5"/>
      <c r="E3664" s="5"/>
      <c r="F3664" s="5"/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</row>
    <row r="3665" spans="1:43" x14ac:dyDescent="0.2">
      <c r="A3665" s="5"/>
      <c r="B3665" s="5"/>
      <c r="C3665" s="5"/>
      <c r="D3665" s="5"/>
      <c r="E3665" s="5"/>
      <c r="F3665" s="5"/>
      <c r="G3665" s="5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</row>
    <row r="3666" spans="1:43" x14ac:dyDescent="0.2">
      <c r="A3666" s="5"/>
      <c r="B3666" s="5"/>
      <c r="C3666" s="5"/>
      <c r="D3666" s="5"/>
      <c r="E3666" s="5"/>
      <c r="F3666" s="5"/>
      <c r="G3666" s="5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</row>
    <row r="3667" spans="1:43" x14ac:dyDescent="0.2">
      <c r="A3667" s="5"/>
      <c r="B3667" s="5"/>
      <c r="C3667" s="5"/>
      <c r="D3667" s="5"/>
      <c r="E3667" s="5"/>
      <c r="F3667" s="5"/>
      <c r="G3667" s="5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</row>
    <row r="3668" spans="1:43" x14ac:dyDescent="0.2">
      <c r="A3668" s="5"/>
      <c r="B3668" s="5"/>
      <c r="C3668" s="5"/>
      <c r="D3668" s="5"/>
      <c r="E3668" s="5"/>
      <c r="F3668" s="5"/>
      <c r="G3668" s="5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</row>
    <row r="3669" spans="1:43" x14ac:dyDescent="0.2">
      <c r="A3669" s="5"/>
      <c r="B3669" s="5"/>
      <c r="C3669" s="5"/>
      <c r="D3669" s="5"/>
      <c r="E3669" s="5"/>
      <c r="F3669" s="5"/>
      <c r="G3669" s="5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</row>
    <row r="3670" spans="1:43" x14ac:dyDescent="0.2">
      <c r="A3670" s="5"/>
      <c r="B3670" s="5"/>
      <c r="C3670" s="5"/>
      <c r="D3670" s="5"/>
      <c r="E3670" s="5"/>
      <c r="F3670" s="5"/>
      <c r="G3670" s="5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</row>
    <row r="3671" spans="1:43" x14ac:dyDescent="0.2">
      <c r="A3671" s="5"/>
      <c r="B3671" s="5"/>
      <c r="C3671" s="5"/>
      <c r="D3671" s="5"/>
      <c r="E3671" s="5"/>
      <c r="F3671" s="5"/>
      <c r="G3671" s="5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</row>
    <row r="3672" spans="1:43" x14ac:dyDescent="0.2">
      <c r="A3672" s="5"/>
      <c r="B3672" s="5"/>
      <c r="C3672" s="5"/>
      <c r="D3672" s="5"/>
      <c r="E3672" s="5"/>
      <c r="F3672" s="5"/>
      <c r="G3672" s="5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</row>
    <row r="3673" spans="1:43" x14ac:dyDescent="0.2">
      <c r="A3673" s="5"/>
      <c r="B3673" s="5"/>
      <c r="C3673" s="5"/>
      <c r="D3673" s="5"/>
      <c r="E3673" s="5"/>
      <c r="F3673" s="5"/>
      <c r="G3673" s="5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</row>
    <row r="3674" spans="1:43" x14ac:dyDescent="0.2">
      <c r="A3674" s="5"/>
      <c r="B3674" s="5"/>
      <c r="C3674" s="5"/>
      <c r="D3674" s="5"/>
      <c r="E3674" s="5"/>
      <c r="F3674" s="5"/>
      <c r="G3674" s="5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</row>
    <row r="3675" spans="1:43" x14ac:dyDescent="0.2">
      <c r="A3675" s="5"/>
      <c r="B3675" s="5"/>
      <c r="C3675" s="5"/>
      <c r="D3675" s="5"/>
      <c r="E3675" s="5"/>
      <c r="F3675" s="5"/>
      <c r="G3675" s="5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</row>
    <row r="3676" spans="1:43" x14ac:dyDescent="0.2">
      <c r="A3676" s="5"/>
      <c r="B3676" s="5"/>
      <c r="C3676" s="5"/>
      <c r="D3676" s="5"/>
      <c r="E3676" s="5"/>
      <c r="F3676" s="5"/>
      <c r="G3676" s="5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</row>
    <row r="3677" spans="1:43" x14ac:dyDescent="0.2">
      <c r="A3677" s="5"/>
      <c r="B3677" s="5"/>
      <c r="C3677" s="5"/>
      <c r="D3677" s="5"/>
      <c r="E3677" s="5"/>
      <c r="F3677" s="5"/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</row>
    <row r="3678" spans="1:43" x14ac:dyDescent="0.2">
      <c r="A3678" s="5"/>
      <c r="B3678" s="5"/>
      <c r="C3678" s="5"/>
      <c r="D3678" s="5"/>
      <c r="E3678" s="5"/>
      <c r="F3678" s="5"/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</row>
    <row r="3679" spans="1:43" x14ac:dyDescent="0.2">
      <c r="A3679" s="5"/>
      <c r="B3679" s="5"/>
      <c r="C3679" s="5"/>
      <c r="D3679" s="5"/>
      <c r="E3679" s="5"/>
      <c r="F3679" s="5"/>
      <c r="G3679" s="5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</row>
    <row r="3680" spans="1:43" x14ac:dyDescent="0.2">
      <c r="A3680" s="5"/>
      <c r="B3680" s="5"/>
      <c r="C3680" s="5"/>
      <c r="D3680" s="5"/>
      <c r="E3680" s="5"/>
      <c r="F3680" s="5"/>
      <c r="G3680" s="5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</row>
    <row r="3681" spans="1:43" x14ac:dyDescent="0.2">
      <c r="A3681" s="5"/>
      <c r="B3681" s="5"/>
      <c r="C3681" s="5"/>
      <c r="D3681" s="5"/>
      <c r="E3681" s="5"/>
      <c r="F3681" s="5"/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</row>
    <row r="3682" spans="1:43" x14ac:dyDescent="0.2">
      <c r="A3682" s="5"/>
      <c r="B3682" s="5"/>
      <c r="C3682" s="5"/>
      <c r="D3682" s="5"/>
      <c r="E3682" s="5"/>
      <c r="F3682" s="5"/>
      <c r="G3682" s="5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</row>
    <row r="3683" spans="1:43" x14ac:dyDescent="0.2">
      <c r="A3683" s="5"/>
      <c r="B3683" s="5"/>
      <c r="C3683" s="5"/>
      <c r="D3683" s="5"/>
      <c r="E3683" s="5"/>
      <c r="F3683" s="5"/>
      <c r="G3683" s="5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</row>
    <row r="3684" spans="1:43" x14ac:dyDescent="0.2">
      <c r="A3684" s="5"/>
      <c r="B3684" s="5"/>
      <c r="C3684" s="5"/>
      <c r="D3684" s="5"/>
      <c r="E3684" s="5"/>
      <c r="F3684" s="5"/>
      <c r="G3684" s="5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</row>
    <row r="3685" spans="1:43" x14ac:dyDescent="0.2">
      <c r="A3685" s="5"/>
      <c r="B3685" s="5"/>
      <c r="C3685" s="5"/>
      <c r="D3685" s="5"/>
      <c r="E3685" s="5"/>
      <c r="F3685" s="5"/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</row>
    <row r="3686" spans="1:43" x14ac:dyDescent="0.2">
      <c r="A3686" s="5"/>
      <c r="B3686" s="5"/>
      <c r="C3686" s="5"/>
      <c r="D3686" s="5"/>
      <c r="E3686" s="5"/>
      <c r="F3686" s="5"/>
      <c r="G3686" s="5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</row>
    <row r="3687" spans="1:43" x14ac:dyDescent="0.2">
      <c r="A3687" s="5"/>
      <c r="B3687" s="5"/>
      <c r="C3687" s="5"/>
      <c r="D3687" s="5"/>
      <c r="E3687" s="5"/>
      <c r="F3687" s="5"/>
      <c r="G3687" s="5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</row>
    <row r="3688" spans="1:43" x14ac:dyDescent="0.2">
      <c r="A3688" s="5"/>
      <c r="B3688" s="5"/>
      <c r="C3688" s="5"/>
      <c r="D3688" s="5"/>
      <c r="E3688" s="5"/>
      <c r="F3688" s="5"/>
      <c r="G3688" s="5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</row>
    <row r="3689" spans="1:43" x14ac:dyDescent="0.2">
      <c r="A3689" s="5"/>
      <c r="B3689" s="5"/>
      <c r="C3689" s="5"/>
      <c r="D3689" s="5"/>
      <c r="E3689" s="5"/>
      <c r="F3689" s="5"/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</row>
    <row r="3690" spans="1:43" x14ac:dyDescent="0.2">
      <c r="A3690" s="5"/>
      <c r="B3690" s="5"/>
      <c r="C3690" s="5"/>
      <c r="D3690" s="5"/>
      <c r="E3690" s="5"/>
      <c r="F3690" s="5"/>
      <c r="G3690" s="5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</row>
    <row r="3691" spans="1:43" x14ac:dyDescent="0.2">
      <c r="A3691" s="5"/>
      <c r="B3691" s="5"/>
      <c r="C3691" s="5"/>
      <c r="D3691" s="5"/>
      <c r="E3691" s="5"/>
      <c r="F3691" s="5"/>
      <c r="G3691" s="5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</row>
    <row r="3692" spans="1:43" x14ac:dyDescent="0.2">
      <c r="A3692" s="5"/>
      <c r="B3692" s="5"/>
      <c r="C3692" s="5"/>
      <c r="D3692" s="5"/>
      <c r="E3692" s="5"/>
      <c r="F3692" s="5"/>
      <c r="G3692" s="5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</row>
    <row r="3693" spans="1:43" x14ac:dyDescent="0.2">
      <c r="A3693" s="5"/>
      <c r="B3693" s="5"/>
      <c r="C3693" s="5"/>
      <c r="D3693" s="5"/>
      <c r="E3693" s="5"/>
      <c r="F3693" s="5"/>
      <c r="G3693" s="5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</row>
    <row r="3694" spans="1:43" x14ac:dyDescent="0.2">
      <c r="A3694" s="5"/>
      <c r="B3694" s="5"/>
      <c r="C3694" s="5"/>
      <c r="D3694" s="5"/>
      <c r="E3694" s="5"/>
      <c r="F3694" s="5"/>
      <c r="G3694" s="5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</row>
    <row r="3695" spans="1:43" x14ac:dyDescent="0.2">
      <c r="A3695" s="5"/>
      <c r="B3695" s="5"/>
      <c r="C3695" s="5"/>
      <c r="D3695" s="5"/>
      <c r="E3695" s="5"/>
      <c r="F3695" s="5"/>
      <c r="G3695" s="5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</row>
    <row r="3696" spans="1:43" x14ac:dyDescent="0.2">
      <c r="A3696" s="5"/>
      <c r="B3696" s="5"/>
      <c r="C3696" s="5"/>
      <c r="D3696" s="5"/>
      <c r="E3696" s="5"/>
      <c r="F3696" s="5"/>
      <c r="G3696" s="5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</row>
    <row r="3697" spans="1:43" x14ac:dyDescent="0.2">
      <c r="A3697" s="5"/>
      <c r="B3697" s="5"/>
      <c r="C3697" s="5"/>
      <c r="D3697" s="5"/>
      <c r="E3697" s="5"/>
      <c r="F3697" s="5"/>
      <c r="G3697" s="5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</row>
    <row r="3698" spans="1:43" x14ac:dyDescent="0.2">
      <c r="A3698" s="5"/>
      <c r="B3698" s="5"/>
      <c r="C3698" s="5"/>
      <c r="D3698" s="5"/>
      <c r="E3698" s="5"/>
      <c r="F3698" s="5"/>
      <c r="G3698" s="5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</row>
    <row r="3699" spans="1:43" x14ac:dyDescent="0.2">
      <c r="A3699" s="5"/>
      <c r="B3699" s="5"/>
      <c r="C3699" s="5"/>
      <c r="D3699" s="5"/>
      <c r="E3699" s="5"/>
      <c r="F3699" s="5"/>
      <c r="G3699" s="5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</row>
    <row r="3700" spans="1:43" x14ac:dyDescent="0.2">
      <c r="A3700" s="5"/>
      <c r="B3700" s="5"/>
      <c r="C3700" s="5"/>
      <c r="D3700" s="5"/>
      <c r="E3700" s="5"/>
      <c r="F3700" s="5"/>
      <c r="G3700" s="5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</row>
    <row r="3701" spans="1:43" x14ac:dyDescent="0.2">
      <c r="A3701" s="5"/>
      <c r="B3701" s="5"/>
      <c r="C3701" s="5"/>
      <c r="D3701" s="5"/>
      <c r="E3701" s="5"/>
      <c r="F3701" s="5"/>
      <c r="G3701" s="5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</row>
    <row r="3702" spans="1:43" x14ac:dyDescent="0.2">
      <c r="A3702" s="5"/>
      <c r="B3702" s="5"/>
      <c r="C3702" s="5"/>
      <c r="D3702" s="5"/>
      <c r="E3702" s="5"/>
      <c r="F3702" s="5"/>
      <c r="G3702" s="5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</row>
    <row r="3703" spans="1:43" x14ac:dyDescent="0.2">
      <c r="A3703" s="5"/>
      <c r="B3703" s="5"/>
      <c r="C3703" s="5"/>
      <c r="D3703" s="5"/>
      <c r="E3703" s="5"/>
      <c r="F3703" s="5"/>
      <c r="G3703" s="5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</row>
    <row r="3704" spans="1:43" x14ac:dyDescent="0.2">
      <c r="A3704" s="5"/>
      <c r="B3704" s="5"/>
      <c r="C3704" s="5"/>
      <c r="D3704" s="5"/>
      <c r="E3704" s="5"/>
      <c r="F3704" s="5"/>
      <c r="G3704" s="5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</row>
    <row r="3705" spans="1:43" x14ac:dyDescent="0.2">
      <c r="A3705" s="5"/>
      <c r="B3705" s="5"/>
      <c r="C3705" s="5"/>
      <c r="D3705" s="5"/>
      <c r="E3705" s="5"/>
      <c r="F3705" s="5"/>
      <c r="G3705" s="5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</row>
    <row r="3706" spans="1:43" x14ac:dyDescent="0.2">
      <c r="A3706" s="5"/>
      <c r="B3706" s="5"/>
      <c r="C3706" s="5"/>
      <c r="D3706" s="5"/>
      <c r="E3706" s="5"/>
      <c r="F3706" s="5"/>
      <c r="G3706" s="5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</row>
    <row r="3707" spans="1:43" x14ac:dyDescent="0.2">
      <c r="A3707" s="5"/>
      <c r="B3707" s="5"/>
      <c r="C3707" s="5"/>
      <c r="D3707" s="5"/>
      <c r="E3707" s="5"/>
      <c r="F3707" s="5"/>
      <c r="G3707" s="5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</row>
    <row r="3708" spans="1:43" x14ac:dyDescent="0.2">
      <c r="A3708" s="5"/>
      <c r="B3708" s="5"/>
      <c r="C3708" s="5"/>
      <c r="D3708" s="5"/>
      <c r="E3708" s="5"/>
      <c r="F3708" s="5"/>
      <c r="G3708" s="5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</row>
    <row r="3709" spans="1:43" x14ac:dyDescent="0.2">
      <c r="A3709" s="5"/>
      <c r="B3709" s="5"/>
      <c r="C3709" s="5"/>
      <c r="D3709" s="5"/>
      <c r="E3709" s="5"/>
      <c r="F3709" s="5"/>
      <c r="G3709" s="5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</row>
    <row r="3710" spans="1:43" x14ac:dyDescent="0.2">
      <c r="A3710" s="5"/>
      <c r="B3710" s="5"/>
      <c r="C3710" s="5"/>
      <c r="D3710" s="5"/>
      <c r="E3710" s="5"/>
      <c r="F3710" s="5"/>
      <c r="G3710" s="5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</row>
    <row r="3711" spans="1:43" x14ac:dyDescent="0.2">
      <c r="A3711" s="5"/>
      <c r="B3711" s="5"/>
      <c r="C3711" s="5"/>
      <c r="D3711" s="5"/>
      <c r="E3711" s="5"/>
      <c r="F3711" s="5"/>
      <c r="G3711" s="5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</row>
    <row r="3712" spans="1:43" x14ac:dyDescent="0.2">
      <c r="A3712" s="5"/>
      <c r="B3712" s="5"/>
      <c r="C3712" s="5"/>
      <c r="D3712" s="5"/>
      <c r="E3712" s="5"/>
      <c r="F3712" s="5"/>
      <c r="G3712" s="5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</row>
    <row r="3713" spans="1:43" x14ac:dyDescent="0.2">
      <c r="A3713" s="5"/>
      <c r="B3713" s="5"/>
      <c r="C3713" s="5"/>
      <c r="D3713" s="5"/>
      <c r="E3713" s="5"/>
      <c r="F3713" s="5"/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</row>
    <row r="3714" spans="1:43" x14ac:dyDescent="0.2">
      <c r="A3714" s="5"/>
      <c r="B3714" s="5"/>
      <c r="C3714" s="5"/>
      <c r="D3714" s="5"/>
      <c r="E3714" s="5"/>
      <c r="F3714" s="5"/>
      <c r="G3714" s="5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</row>
    <row r="3715" spans="1:43" x14ac:dyDescent="0.2">
      <c r="A3715" s="5"/>
      <c r="B3715" s="5"/>
      <c r="C3715" s="5"/>
      <c r="D3715" s="5"/>
      <c r="E3715" s="5"/>
      <c r="F3715" s="5"/>
      <c r="G3715" s="5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</row>
    <row r="3716" spans="1:43" x14ac:dyDescent="0.2">
      <c r="A3716" s="5"/>
      <c r="B3716" s="5"/>
      <c r="C3716" s="5"/>
      <c r="D3716" s="5"/>
      <c r="E3716" s="5"/>
      <c r="F3716" s="5"/>
      <c r="G3716" s="5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</row>
    <row r="3717" spans="1:43" x14ac:dyDescent="0.2">
      <c r="A3717" s="5"/>
      <c r="B3717" s="5"/>
      <c r="C3717" s="5"/>
      <c r="D3717" s="5"/>
      <c r="E3717" s="5"/>
      <c r="F3717" s="5"/>
      <c r="G3717" s="5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</row>
    <row r="3718" spans="1:43" x14ac:dyDescent="0.2">
      <c r="A3718" s="5"/>
      <c r="B3718" s="5"/>
      <c r="C3718" s="5"/>
      <c r="D3718" s="5"/>
      <c r="E3718" s="5"/>
      <c r="F3718" s="5"/>
      <c r="G3718" s="5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</row>
    <row r="3719" spans="1:43" x14ac:dyDescent="0.2">
      <c r="A3719" s="5"/>
      <c r="B3719" s="5"/>
      <c r="C3719" s="5"/>
      <c r="D3719" s="5"/>
      <c r="E3719" s="5"/>
      <c r="F3719" s="5"/>
      <c r="G3719" s="5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</row>
    <row r="3720" spans="1:43" x14ac:dyDescent="0.2">
      <c r="A3720" s="5"/>
      <c r="B3720" s="5"/>
      <c r="C3720" s="5"/>
      <c r="D3720" s="5"/>
      <c r="E3720" s="5"/>
      <c r="F3720" s="5"/>
      <c r="G3720" s="5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</row>
    <row r="3721" spans="1:43" x14ac:dyDescent="0.2">
      <c r="A3721" s="5"/>
      <c r="B3721" s="5"/>
      <c r="C3721" s="5"/>
      <c r="D3721" s="5"/>
      <c r="E3721" s="5"/>
      <c r="F3721" s="5"/>
      <c r="G3721" s="5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</row>
    <row r="3722" spans="1:43" x14ac:dyDescent="0.2">
      <c r="A3722" s="5"/>
      <c r="B3722" s="5"/>
      <c r="C3722" s="5"/>
      <c r="D3722" s="5"/>
      <c r="E3722" s="5"/>
      <c r="F3722" s="5"/>
      <c r="G3722" s="5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</row>
    <row r="3723" spans="1:43" x14ac:dyDescent="0.2">
      <c r="A3723" s="5"/>
      <c r="B3723" s="5"/>
      <c r="C3723" s="5"/>
      <c r="D3723" s="5"/>
      <c r="E3723" s="5"/>
      <c r="F3723" s="5"/>
      <c r="G3723" s="5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</row>
    <row r="3724" spans="1:43" x14ac:dyDescent="0.2">
      <c r="A3724" s="5"/>
      <c r="B3724" s="5"/>
      <c r="C3724" s="5"/>
      <c r="D3724" s="5"/>
      <c r="E3724" s="5"/>
      <c r="F3724" s="5"/>
      <c r="G3724" s="5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</row>
    <row r="3725" spans="1:43" x14ac:dyDescent="0.2">
      <c r="A3725" s="5"/>
      <c r="B3725" s="5"/>
      <c r="C3725" s="5"/>
      <c r="D3725" s="5"/>
      <c r="E3725" s="5"/>
      <c r="F3725" s="5"/>
      <c r="G3725" s="5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</row>
    <row r="3726" spans="1:43" x14ac:dyDescent="0.2">
      <c r="A3726" s="5"/>
      <c r="B3726" s="5"/>
      <c r="C3726" s="5"/>
      <c r="D3726" s="5"/>
      <c r="E3726" s="5"/>
      <c r="F3726" s="5"/>
      <c r="G3726" s="5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</row>
    <row r="3727" spans="1:43" x14ac:dyDescent="0.2">
      <c r="A3727" s="5"/>
      <c r="B3727" s="5"/>
      <c r="C3727" s="5"/>
      <c r="D3727" s="5"/>
      <c r="E3727" s="5"/>
      <c r="F3727" s="5"/>
      <c r="G3727" s="5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</row>
    <row r="3728" spans="1:43" x14ac:dyDescent="0.2">
      <c r="A3728" s="5"/>
      <c r="B3728" s="5"/>
      <c r="C3728" s="5"/>
      <c r="D3728" s="5"/>
      <c r="E3728" s="5"/>
      <c r="F3728" s="5"/>
      <c r="G3728" s="5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</row>
    <row r="3729" spans="1:43" x14ac:dyDescent="0.2">
      <c r="A3729" s="5"/>
      <c r="B3729" s="5"/>
      <c r="C3729" s="5"/>
      <c r="D3729" s="5"/>
      <c r="E3729" s="5"/>
      <c r="F3729" s="5"/>
      <c r="G3729" s="5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</row>
    <row r="3730" spans="1:43" x14ac:dyDescent="0.2">
      <c r="A3730" s="5"/>
      <c r="B3730" s="5"/>
      <c r="C3730" s="5"/>
      <c r="D3730" s="5"/>
      <c r="E3730" s="5"/>
      <c r="F3730" s="5"/>
      <c r="G3730" s="5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</row>
    <row r="3731" spans="1:43" x14ac:dyDescent="0.2">
      <c r="A3731" s="5"/>
      <c r="B3731" s="5"/>
      <c r="C3731" s="5"/>
      <c r="D3731" s="5"/>
      <c r="E3731" s="5"/>
      <c r="F3731" s="5"/>
      <c r="G3731" s="5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</row>
    <row r="3732" spans="1:43" x14ac:dyDescent="0.2">
      <c r="A3732" s="5"/>
      <c r="B3732" s="5"/>
      <c r="C3732" s="5"/>
      <c r="D3732" s="5"/>
      <c r="E3732" s="5"/>
      <c r="F3732" s="5"/>
      <c r="G3732" s="5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</row>
    <row r="3733" spans="1:43" x14ac:dyDescent="0.2">
      <c r="A3733" s="5"/>
      <c r="B3733" s="5"/>
      <c r="C3733" s="5"/>
      <c r="D3733" s="5"/>
      <c r="E3733" s="5"/>
      <c r="F3733" s="5"/>
      <c r="G3733" s="5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</row>
    <row r="3734" spans="1:43" x14ac:dyDescent="0.2">
      <c r="A3734" s="5"/>
      <c r="B3734" s="5"/>
      <c r="C3734" s="5"/>
      <c r="D3734" s="5"/>
      <c r="E3734" s="5"/>
      <c r="F3734" s="5"/>
      <c r="G3734" s="5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</row>
    <row r="3735" spans="1:43" x14ac:dyDescent="0.2">
      <c r="A3735" s="5"/>
      <c r="B3735" s="5"/>
      <c r="C3735" s="5"/>
      <c r="D3735" s="5"/>
      <c r="E3735" s="5"/>
      <c r="F3735" s="5"/>
      <c r="G3735" s="5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</row>
    <row r="3736" spans="1:43" x14ac:dyDescent="0.2">
      <c r="A3736" s="5"/>
      <c r="B3736" s="5"/>
      <c r="C3736" s="5"/>
      <c r="D3736" s="5"/>
      <c r="E3736" s="5"/>
      <c r="F3736" s="5"/>
      <c r="G3736" s="5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</row>
    <row r="3737" spans="1:43" x14ac:dyDescent="0.2">
      <c r="A3737" s="5"/>
      <c r="B3737" s="5"/>
      <c r="C3737" s="5"/>
      <c r="D3737" s="5"/>
      <c r="E3737" s="5"/>
      <c r="F3737" s="5"/>
      <c r="G3737" s="5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</row>
    <row r="3738" spans="1:43" x14ac:dyDescent="0.2">
      <c r="A3738" s="5"/>
      <c r="B3738" s="5"/>
      <c r="C3738" s="5"/>
      <c r="D3738" s="5"/>
      <c r="E3738" s="5"/>
      <c r="F3738" s="5"/>
      <c r="G3738" s="5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</row>
    <row r="3739" spans="1:43" x14ac:dyDescent="0.2">
      <c r="A3739" s="5"/>
      <c r="B3739" s="5"/>
      <c r="C3739" s="5"/>
      <c r="D3739" s="5"/>
      <c r="E3739" s="5"/>
      <c r="F3739" s="5"/>
      <c r="G3739" s="5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</row>
    <row r="3740" spans="1:43" x14ac:dyDescent="0.2">
      <c r="A3740" s="5"/>
      <c r="B3740" s="5"/>
      <c r="C3740" s="5"/>
      <c r="D3740" s="5"/>
      <c r="E3740" s="5"/>
      <c r="F3740" s="5"/>
      <c r="G3740" s="5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</row>
    <row r="3741" spans="1:43" x14ac:dyDescent="0.2">
      <c r="A3741" s="5"/>
      <c r="B3741" s="5"/>
      <c r="C3741" s="5"/>
      <c r="D3741" s="5"/>
      <c r="E3741" s="5"/>
      <c r="F3741" s="5"/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</row>
    <row r="3742" spans="1:43" x14ac:dyDescent="0.2">
      <c r="A3742" s="5"/>
      <c r="B3742" s="5"/>
      <c r="C3742" s="5"/>
      <c r="D3742" s="5"/>
      <c r="E3742" s="5"/>
      <c r="F3742" s="5"/>
      <c r="G3742" s="5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</row>
    <row r="3743" spans="1:43" x14ac:dyDescent="0.2">
      <c r="A3743" s="5"/>
      <c r="B3743" s="5"/>
      <c r="C3743" s="5"/>
      <c r="D3743" s="5"/>
      <c r="E3743" s="5"/>
      <c r="F3743" s="5"/>
      <c r="G3743" s="5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</row>
    <row r="3744" spans="1:43" x14ac:dyDescent="0.2">
      <c r="A3744" s="5"/>
      <c r="B3744" s="5"/>
      <c r="C3744" s="5"/>
      <c r="D3744" s="5"/>
      <c r="E3744" s="5"/>
      <c r="F3744" s="5"/>
      <c r="G3744" s="5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</row>
    <row r="3745" spans="1:43" x14ac:dyDescent="0.2">
      <c r="A3745" s="5"/>
      <c r="B3745" s="5"/>
      <c r="C3745" s="5"/>
      <c r="D3745" s="5"/>
      <c r="E3745" s="5"/>
      <c r="F3745" s="5"/>
      <c r="G3745" s="5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</row>
    <row r="3746" spans="1:43" x14ac:dyDescent="0.2">
      <c r="A3746" s="5"/>
      <c r="B3746" s="5"/>
      <c r="C3746" s="5"/>
      <c r="D3746" s="5"/>
      <c r="E3746" s="5"/>
      <c r="F3746" s="5"/>
      <c r="G3746" s="5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</row>
    <row r="3747" spans="1:43" x14ac:dyDescent="0.2">
      <c r="A3747" s="5"/>
      <c r="B3747" s="5"/>
      <c r="C3747" s="5"/>
      <c r="D3747" s="5"/>
      <c r="E3747" s="5"/>
      <c r="F3747" s="5"/>
      <c r="G3747" s="5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</row>
    <row r="3748" spans="1:43" x14ac:dyDescent="0.2">
      <c r="A3748" s="5"/>
      <c r="B3748" s="5"/>
      <c r="C3748" s="5"/>
      <c r="D3748" s="5"/>
      <c r="E3748" s="5"/>
      <c r="F3748" s="5"/>
      <c r="G3748" s="5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</row>
    <row r="3749" spans="1:43" x14ac:dyDescent="0.2">
      <c r="A3749" s="5"/>
      <c r="B3749" s="5"/>
      <c r="C3749" s="5"/>
      <c r="D3749" s="5"/>
      <c r="E3749" s="5"/>
      <c r="F3749" s="5"/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</row>
    <row r="3750" spans="1:43" x14ac:dyDescent="0.2">
      <c r="A3750" s="5"/>
      <c r="B3750" s="5"/>
      <c r="C3750" s="5"/>
      <c r="D3750" s="5"/>
      <c r="E3750" s="5"/>
      <c r="F3750" s="5"/>
      <c r="G3750" s="5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</row>
    <row r="3751" spans="1:43" x14ac:dyDescent="0.2">
      <c r="A3751" s="5"/>
      <c r="B3751" s="5"/>
      <c r="C3751" s="5"/>
      <c r="D3751" s="5"/>
      <c r="E3751" s="5"/>
      <c r="F3751" s="5"/>
      <c r="G3751" s="5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</row>
    <row r="3752" spans="1:43" x14ac:dyDescent="0.2">
      <c r="A3752" s="5"/>
      <c r="B3752" s="5"/>
      <c r="C3752" s="5"/>
      <c r="D3752" s="5"/>
      <c r="E3752" s="5"/>
      <c r="F3752" s="5"/>
      <c r="G3752" s="5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</row>
    <row r="3753" spans="1:43" x14ac:dyDescent="0.2">
      <c r="A3753" s="5"/>
      <c r="B3753" s="5"/>
      <c r="C3753" s="5"/>
      <c r="D3753" s="5"/>
      <c r="E3753" s="5"/>
      <c r="F3753" s="5"/>
      <c r="G3753" s="5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</row>
    <row r="3754" spans="1:43" x14ac:dyDescent="0.2">
      <c r="A3754" s="5"/>
      <c r="B3754" s="5"/>
      <c r="C3754" s="5"/>
      <c r="D3754" s="5"/>
      <c r="E3754" s="5"/>
      <c r="F3754" s="5"/>
      <c r="G3754" s="5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</row>
    <row r="3755" spans="1:43" x14ac:dyDescent="0.2">
      <c r="A3755" s="5"/>
      <c r="B3755" s="5"/>
      <c r="C3755" s="5"/>
      <c r="D3755" s="5"/>
      <c r="E3755" s="5"/>
      <c r="F3755" s="5"/>
      <c r="G3755" s="5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</row>
    <row r="3756" spans="1:43" x14ac:dyDescent="0.2">
      <c r="A3756" s="5"/>
      <c r="B3756" s="5"/>
      <c r="C3756" s="5"/>
      <c r="D3756" s="5"/>
      <c r="E3756" s="5"/>
      <c r="F3756" s="5"/>
      <c r="G3756" s="5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</row>
    <row r="3757" spans="1:43" x14ac:dyDescent="0.2">
      <c r="A3757" s="5"/>
      <c r="B3757" s="5"/>
      <c r="C3757" s="5"/>
      <c r="D3757" s="5"/>
      <c r="E3757" s="5"/>
      <c r="F3757" s="5"/>
      <c r="G3757" s="5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</row>
    <row r="3758" spans="1:43" x14ac:dyDescent="0.2">
      <c r="A3758" s="5"/>
      <c r="B3758" s="5"/>
      <c r="C3758" s="5"/>
      <c r="D3758" s="5"/>
      <c r="E3758" s="5"/>
      <c r="F3758" s="5"/>
      <c r="G3758" s="5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</row>
    <row r="3759" spans="1:43" x14ac:dyDescent="0.2">
      <c r="A3759" s="5"/>
      <c r="B3759" s="5"/>
      <c r="C3759" s="5"/>
      <c r="D3759" s="5"/>
      <c r="E3759" s="5"/>
      <c r="F3759" s="5"/>
      <c r="G3759" s="5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</row>
    <row r="3760" spans="1:43" x14ac:dyDescent="0.2">
      <c r="A3760" s="5"/>
      <c r="B3760" s="5"/>
      <c r="C3760" s="5"/>
      <c r="D3760" s="5"/>
      <c r="E3760" s="5"/>
      <c r="F3760" s="5"/>
      <c r="G3760" s="5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</row>
    <row r="3761" spans="1:43" x14ac:dyDescent="0.2">
      <c r="A3761" s="5"/>
      <c r="B3761" s="5"/>
      <c r="C3761" s="5"/>
      <c r="D3761" s="5"/>
      <c r="E3761" s="5"/>
      <c r="F3761" s="5"/>
      <c r="G3761" s="5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</row>
    <row r="3762" spans="1:43" x14ac:dyDescent="0.2">
      <c r="A3762" s="5"/>
      <c r="B3762" s="5"/>
      <c r="C3762" s="5"/>
      <c r="D3762" s="5"/>
      <c r="E3762" s="5"/>
      <c r="F3762" s="5"/>
      <c r="G3762" s="5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</row>
    <row r="3763" spans="1:43" x14ac:dyDescent="0.2">
      <c r="A3763" s="5"/>
      <c r="B3763" s="5"/>
      <c r="C3763" s="5"/>
      <c r="D3763" s="5"/>
      <c r="E3763" s="5"/>
      <c r="F3763" s="5"/>
      <c r="G3763" s="5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</row>
    <row r="3764" spans="1:43" x14ac:dyDescent="0.2">
      <c r="A3764" s="5"/>
      <c r="B3764" s="5"/>
      <c r="C3764" s="5"/>
      <c r="D3764" s="5"/>
      <c r="E3764" s="5"/>
      <c r="F3764" s="5"/>
      <c r="G3764" s="5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</row>
    <row r="3765" spans="1:43" x14ac:dyDescent="0.2">
      <c r="A3765" s="5"/>
      <c r="B3765" s="5"/>
      <c r="C3765" s="5"/>
      <c r="D3765" s="5"/>
      <c r="E3765" s="5"/>
      <c r="F3765" s="5"/>
      <c r="G3765" s="5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</row>
    <row r="3766" spans="1:43" x14ac:dyDescent="0.2">
      <c r="A3766" s="5"/>
      <c r="B3766" s="5"/>
      <c r="C3766" s="5"/>
      <c r="D3766" s="5"/>
      <c r="E3766" s="5"/>
      <c r="F3766" s="5"/>
      <c r="G3766" s="5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</row>
    <row r="3767" spans="1:43" x14ac:dyDescent="0.2">
      <c r="A3767" s="5"/>
      <c r="B3767" s="5"/>
      <c r="C3767" s="5"/>
      <c r="D3767" s="5"/>
      <c r="E3767" s="5"/>
      <c r="F3767" s="5"/>
      <c r="G3767" s="5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</row>
    <row r="3768" spans="1:43" x14ac:dyDescent="0.2">
      <c r="A3768" s="5"/>
      <c r="B3768" s="5"/>
      <c r="C3768" s="5"/>
      <c r="D3768" s="5"/>
      <c r="E3768" s="5"/>
      <c r="F3768" s="5"/>
      <c r="G3768" s="5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</row>
    <row r="3769" spans="1:43" x14ac:dyDescent="0.2">
      <c r="A3769" s="5"/>
      <c r="B3769" s="5"/>
      <c r="C3769" s="5"/>
      <c r="D3769" s="5"/>
      <c r="E3769" s="5"/>
      <c r="F3769" s="5"/>
      <c r="G3769" s="5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</row>
    <row r="3770" spans="1:43" x14ac:dyDescent="0.2">
      <c r="A3770" s="5"/>
      <c r="B3770" s="5"/>
      <c r="C3770" s="5"/>
      <c r="D3770" s="5"/>
      <c r="E3770" s="5"/>
      <c r="F3770" s="5"/>
      <c r="G3770" s="5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</row>
    <row r="3771" spans="1:43" x14ac:dyDescent="0.2">
      <c r="A3771" s="5"/>
      <c r="B3771" s="5"/>
      <c r="C3771" s="5"/>
      <c r="D3771" s="5"/>
      <c r="E3771" s="5"/>
      <c r="F3771" s="5"/>
      <c r="G3771" s="5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</row>
    <row r="3772" spans="1:43" x14ac:dyDescent="0.2">
      <c r="A3772" s="5"/>
      <c r="B3772" s="5"/>
      <c r="C3772" s="5"/>
      <c r="D3772" s="5"/>
      <c r="E3772" s="5"/>
      <c r="F3772" s="5"/>
      <c r="G3772" s="5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</row>
    <row r="3773" spans="1:43" x14ac:dyDescent="0.2">
      <c r="A3773" s="5"/>
      <c r="B3773" s="5"/>
      <c r="C3773" s="5"/>
      <c r="D3773" s="5"/>
      <c r="E3773" s="5"/>
      <c r="F3773" s="5"/>
      <c r="G3773" s="5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</row>
    <row r="3774" spans="1:43" x14ac:dyDescent="0.2">
      <c r="A3774" s="5"/>
      <c r="B3774" s="5"/>
      <c r="C3774" s="5"/>
      <c r="D3774" s="5"/>
      <c r="E3774" s="5"/>
      <c r="F3774" s="5"/>
      <c r="G3774" s="5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</row>
    <row r="3775" spans="1:43" x14ac:dyDescent="0.2">
      <c r="A3775" s="5"/>
      <c r="B3775" s="5"/>
      <c r="C3775" s="5"/>
      <c r="D3775" s="5"/>
      <c r="E3775" s="5"/>
      <c r="F3775" s="5"/>
      <c r="G3775" s="5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</row>
    <row r="3776" spans="1:43" x14ac:dyDescent="0.2">
      <c r="A3776" s="5"/>
      <c r="B3776" s="5"/>
      <c r="C3776" s="5"/>
      <c r="D3776" s="5"/>
      <c r="E3776" s="5"/>
      <c r="F3776" s="5"/>
      <c r="G3776" s="5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</row>
    <row r="3777" spans="1:43" x14ac:dyDescent="0.2">
      <c r="A3777" s="5"/>
      <c r="B3777" s="5"/>
      <c r="C3777" s="5"/>
      <c r="D3777" s="5"/>
      <c r="E3777" s="5"/>
      <c r="F3777" s="5"/>
      <c r="G3777" s="5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</row>
    <row r="3778" spans="1:43" x14ac:dyDescent="0.2">
      <c r="A3778" s="5"/>
      <c r="B3778" s="5"/>
      <c r="C3778" s="5"/>
      <c r="D3778" s="5"/>
      <c r="E3778" s="5"/>
      <c r="F3778" s="5"/>
      <c r="G3778" s="5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</row>
    <row r="3779" spans="1:43" x14ac:dyDescent="0.2">
      <c r="A3779" s="5"/>
      <c r="B3779" s="5"/>
      <c r="C3779" s="5"/>
      <c r="D3779" s="5"/>
      <c r="E3779" s="5"/>
      <c r="F3779" s="5"/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</row>
    <row r="3780" spans="1:43" x14ac:dyDescent="0.2">
      <c r="A3780" s="5"/>
      <c r="B3780" s="5"/>
      <c r="C3780" s="5"/>
      <c r="D3780" s="5"/>
      <c r="E3780" s="5"/>
      <c r="F3780" s="5"/>
      <c r="G3780" s="5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</row>
    <row r="3781" spans="1:43" x14ac:dyDescent="0.2">
      <c r="A3781" s="5"/>
      <c r="B3781" s="5"/>
      <c r="C3781" s="5"/>
      <c r="D3781" s="5"/>
      <c r="E3781" s="5"/>
      <c r="F3781" s="5"/>
      <c r="G3781" s="5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</row>
    <row r="3782" spans="1:43" x14ac:dyDescent="0.2">
      <c r="A3782" s="5"/>
      <c r="B3782" s="5"/>
      <c r="C3782" s="5"/>
      <c r="D3782" s="5"/>
      <c r="E3782" s="5"/>
      <c r="F3782" s="5"/>
      <c r="G3782" s="5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</row>
    <row r="3783" spans="1:43" x14ac:dyDescent="0.2">
      <c r="A3783" s="5"/>
      <c r="B3783" s="5"/>
      <c r="C3783" s="5"/>
      <c r="D3783" s="5"/>
      <c r="E3783" s="5"/>
      <c r="F3783" s="5"/>
      <c r="G3783" s="5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</row>
    <row r="3784" spans="1:43" x14ac:dyDescent="0.2">
      <c r="A3784" s="5"/>
      <c r="B3784" s="5"/>
      <c r="C3784" s="5"/>
      <c r="D3784" s="5"/>
      <c r="E3784" s="5"/>
      <c r="F3784" s="5"/>
      <c r="G3784" s="5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</row>
    <row r="3785" spans="1:43" x14ac:dyDescent="0.2">
      <c r="A3785" s="5"/>
      <c r="B3785" s="5"/>
      <c r="C3785" s="5"/>
      <c r="D3785" s="5"/>
      <c r="E3785" s="5"/>
      <c r="F3785" s="5"/>
      <c r="G3785" s="5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</row>
    <row r="3786" spans="1:43" x14ac:dyDescent="0.2">
      <c r="A3786" s="5"/>
      <c r="B3786" s="5"/>
      <c r="C3786" s="5"/>
      <c r="D3786" s="5"/>
      <c r="E3786" s="5"/>
      <c r="F3786" s="5"/>
      <c r="G3786" s="5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</row>
    <row r="3787" spans="1:43" x14ac:dyDescent="0.2">
      <c r="A3787" s="5"/>
      <c r="B3787" s="5"/>
      <c r="C3787" s="5"/>
      <c r="D3787" s="5"/>
      <c r="E3787" s="5"/>
      <c r="F3787" s="5"/>
      <c r="G3787" s="5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</row>
    <row r="3788" spans="1:43" x14ac:dyDescent="0.2">
      <c r="A3788" s="5"/>
      <c r="B3788" s="5"/>
      <c r="C3788" s="5"/>
      <c r="D3788" s="5"/>
      <c r="E3788" s="5"/>
      <c r="F3788" s="5"/>
      <c r="G3788" s="5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</row>
    <row r="3789" spans="1:43" x14ac:dyDescent="0.2">
      <c r="A3789" s="5"/>
      <c r="B3789" s="5"/>
      <c r="C3789" s="5"/>
      <c r="D3789" s="5"/>
      <c r="E3789" s="5"/>
      <c r="F3789" s="5"/>
      <c r="G3789" s="5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</row>
    <row r="3790" spans="1:43" x14ac:dyDescent="0.2">
      <c r="A3790" s="5"/>
      <c r="B3790" s="5"/>
      <c r="C3790" s="5"/>
      <c r="D3790" s="5"/>
      <c r="E3790" s="5"/>
      <c r="F3790" s="5"/>
      <c r="G3790" s="5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</row>
    <row r="3791" spans="1:43" x14ac:dyDescent="0.2">
      <c r="A3791" s="5"/>
      <c r="B3791" s="5"/>
      <c r="C3791" s="5"/>
      <c r="D3791" s="5"/>
      <c r="E3791" s="5"/>
      <c r="F3791" s="5"/>
      <c r="G3791" s="5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</row>
    <row r="3792" spans="1:43" x14ac:dyDescent="0.2">
      <c r="A3792" s="5"/>
      <c r="B3792" s="5"/>
      <c r="C3792" s="5"/>
      <c r="D3792" s="5"/>
      <c r="E3792" s="5"/>
      <c r="F3792" s="5"/>
      <c r="G3792" s="5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</row>
    <row r="3793" spans="1:43" x14ac:dyDescent="0.2">
      <c r="A3793" s="5"/>
      <c r="B3793" s="5"/>
      <c r="C3793" s="5"/>
      <c r="D3793" s="5"/>
      <c r="E3793" s="5"/>
      <c r="F3793" s="5"/>
      <c r="G3793" s="5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</row>
    <row r="3794" spans="1:43" x14ac:dyDescent="0.2">
      <c r="A3794" s="5"/>
      <c r="B3794" s="5"/>
      <c r="C3794" s="5"/>
      <c r="D3794" s="5"/>
      <c r="E3794" s="5"/>
      <c r="F3794" s="5"/>
      <c r="G3794" s="5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</row>
    <row r="3795" spans="1:43" x14ac:dyDescent="0.2">
      <c r="A3795" s="5"/>
      <c r="B3795" s="5"/>
      <c r="C3795" s="5"/>
      <c r="D3795" s="5"/>
      <c r="E3795" s="5"/>
      <c r="F3795" s="5"/>
      <c r="G3795" s="5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</row>
    <row r="3796" spans="1:43" x14ac:dyDescent="0.2">
      <c r="A3796" s="5"/>
      <c r="B3796" s="5"/>
      <c r="C3796" s="5"/>
      <c r="D3796" s="5"/>
      <c r="E3796" s="5"/>
      <c r="F3796" s="5"/>
      <c r="G3796" s="5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</row>
    <row r="3797" spans="1:43" x14ac:dyDescent="0.2">
      <c r="A3797" s="5"/>
      <c r="B3797" s="5"/>
      <c r="C3797" s="5"/>
      <c r="D3797" s="5"/>
      <c r="E3797" s="5"/>
      <c r="F3797" s="5"/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</row>
    <row r="3798" spans="1:43" x14ac:dyDescent="0.2">
      <c r="A3798" s="5"/>
      <c r="B3798" s="5"/>
      <c r="C3798" s="5"/>
      <c r="D3798" s="5"/>
      <c r="E3798" s="5"/>
      <c r="F3798" s="5"/>
      <c r="G3798" s="5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</row>
    <row r="3799" spans="1:43" x14ac:dyDescent="0.2">
      <c r="A3799" s="5"/>
      <c r="B3799" s="5"/>
      <c r="C3799" s="5"/>
      <c r="D3799" s="5"/>
      <c r="E3799" s="5"/>
      <c r="F3799" s="5"/>
      <c r="G3799" s="5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</row>
    <row r="3800" spans="1:43" x14ac:dyDescent="0.2">
      <c r="A3800" s="5"/>
      <c r="B3800" s="5"/>
      <c r="C3800" s="5"/>
      <c r="D3800" s="5"/>
      <c r="E3800" s="5"/>
      <c r="F3800" s="5"/>
      <c r="G3800" s="5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</row>
    <row r="3801" spans="1:43" x14ac:dyDescent="0.2">
      <c r="A3801" s="5"/>
      <c r="B3801" s="5"/>
      <c r="C3801" s="5"/>
      <c r="D3801" s="5"/>
      <c r="E3801" s="5"/>
      <c r="F3801" s="5"/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</row>
    <row r="3802" spans="1:43" x14ac:dyDescent="0.2">
      <c r="A3802" s="5"/>
      <c r="B3802" s="5"/>
      <c r="C3802" s="5"/>
      <c r="D3802" s="5"/>
      <c r="E3802" s="5"/>
      <c r="F3802" s="5"/>
      <c r="G3802" s="5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</row>
    <row r="3803" spans="1:43" x14ac:dyDescent="0.2">
      <c r="A3803" s="5"/>
      <c r="B3803" s="5"/>
      <c r="C3803" s="5"/>
      <c r="D3803" s="5"/>
      <c r="E3803" s="5"/>
      <c r="F3803" s="5"/>
      <c r="G3803" s="5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</row>
    <row r="3804" spans="1:43" x14ac:dyDescent="0.2">
      <c r="A3804" s="5"/>
      <c r="B3804" s="5"/>
      <c r="C3804" s="5"/>
      <c r="D3804" s="5"/>
      <c r="E3804" s="5"/>
      <c r="F3804" s="5"/>
      <c r="G3804" s="5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</row>
    <row r="3805" spans="1:43" x14ac:dyDescent="0.2">
      <c r="A3805" s="5"/>
      <c r="B3805" s="5"/>
      <c r="C3805" s="5"/>
      <c r="D3805" s="5"/>
      <c r="E3805" s="5"/>
      <c r="F3805" s="5"/>
      <c r="G3805" s="5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</row>
    <row r="3806" spans="1:43" x14ac:dyDescent="0.2">
      <c r="A3806" s="5"/>
      <c r="B3806" s="5"/>
      <c r="C3806" s="5"/>
      <c r="D3806" s="5"/>
      <c r="E3806" s="5"/>
      <c r="F3806" s="5"/>
      <c r="G3806" s="5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</row>
    <row r="3807" spans="1:43" x14ac:dyDescent="0.2">
      <c r="A3807" s="5"/>
      <c r="B3807" s="5"/>
      <c r="C3807" s="5"/>
      <c r="D3807" s="5"/>
      <c r="E3807" s="5"/>
      <c r="F3807" s="5"/>
      <c r="G3807" s="5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</row>
    <row r="3808" spans="1:43" x14ac:dyDescent="0.2">
      <c r="A3808" s="5"/>
      <c r="B3808" s="5"/>
      <c r="C3808" s="5"/>
      <c r="D3808" s="5"/>
      <c r="E3808" s="5"/>
      <c r="F3808" s="5"/>
      <c r="G3808" s="5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</row>
    <row r="3809" spans="1:43" x14ac:dyDescent="0.2">
      <c r="A3809" s="5"/>
      <c r="B3809" s="5"/>
      <c r="C3809" s="5"/>
      <c r="D3809" s="5"/>
      <c r="E3809" s="5"/>
      <c r="F3809" s="5"/>
      <c r="G3809" s="5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</row>
    <row r="3810" spans="1:43" x14ac:dyDescent="0.2">
      <c r="A3810" s="5"/>
      <c r="B3810" s="5"/>
      <c r="C3810" s="5"/>
      <c r="D3810" s="5"/>
      <c r="E3810" s="5"/>
      <c r="F3810" s="5"/>
      <c r="G3810" s="5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</row>
    <row r="3811" spans="1:43" x14ac:dyDescent="0.2">
      <c r="A3811" s="5"/>
      <c r="B3811" s="5"/>
      <c r="C3811" s="5"/>
      <c r="D3811" s="5"/>
      <c r="E3811" s="5"/>
      <c r="F3811" s="5"/>
      <c r="G3811" s="5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</row>
    <row r="3812" spans="1:43" x14ac:dyDescent="0.2">
      <c r="A3812" s="5"/>
      <c r="B3812" s="5"/>
      <c r="C3812" s="5"/>
      <c r="D3812" s="5"/>
      <c r="E3812" s="5"/>
      <c r="F3812" s="5"/>
      <c r="G3812" s="5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</row>
    <row r="3813" spans="1:43" x14ac:dyDescent="0.2">
      <c r="A3813" s="5"/>
      <c r="B3813" s="5"/>
      <c r="C3813" s="5"/>
      <c r="D3813" s="5"/>
      <c r="E3813" s="5"/>
      <c r="F3813" s="5"/>
      <c r="G3813" s="5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</row>
    <row r="3814" spans="1:43" x14ac:dyDescent="0.2">
      <c r="A3814" s="5"/>
      <c r="B3814" s="5"/>
      <c r="C3814" s="5"/>
      <c r="D3814" s="5"/>
      <c r="E3814" s="5"/>
      <c r="F3814" s="5"/>
      <c r="G3814" s="5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</row>
    <row r="3815" spans="1:43" x14ac:dyDescent="0.2">
      <c r="A3815" s="5"/>
      <c r="B3815" s="5"/>
      <c r="C3815" s="5"/>
      <c r="D3815" s="5"/>
      <c r="E3815" s="5"/>
      <c r="F3815" s="5"/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</row>
    <row r="3816" spans="1:43" x14ac:dyDescent="0.2">
      <c r="A3816" s="5"/>
      <c r="B3816" s="5"/>
      <c r="C3816" s="5"/>
      <c r="D3816" s="5"/>
      <c r="E3816" s="5"/>
      <c r="F3816" s="5"/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</row>
    <row r="3817" spans="1:43" x14ac:dyDescent="0.2">
      <c r="A3817" s="5"/>
      <c r="B3817" s="5"/>
      <c r="C3817" s="5"/>
      <c r="D3817" s="5"/>
      <c r="E3817" s="5"/>
      <c r="F3817" s="5"/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</row>
    <row r="3818" spans="1:43" x14ac:dyDescent="0.2">
      <c r="A3818" s="5"/>
      <c r="B3818" s="5"/>
      <c r="C3818" s="5"/>
      <c r="D3818" s="5"/>
      <c r="E3818" s="5"/>
      <c r="F3818" s="5"/>
      <c r="G3818" s="5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</row>
    <row r="3819" spans="1:43" x14ac:dyDescent="0.2">
      <c r="A3819" s="5"/>
      <c r="B3819" s="5"/>
      <c r="C3819" s="5"/>
      <c r="D3819" s="5"/>
      <c r="E3819" s="5"/>
      <c r="F3819" s="5"/>
      <c r="G3819" s="5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</row>
    <row r="3820" spans="1:43" x14ac:dyDescent="0.2">
      <c r="A3820" s="5"/>
      <c r="B3820" s="5"/>
      <c r="C3820" s="5"/>
      <c r="D3820" s="5"/>
      <c r="E3820" s="5"/>
      <c r="F3820" s="5"/>
      <c r="G3820" s="5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</row>
    <row r="3821" spans="1:43" x14ac:dyDescent="0.2">
      <c r="A3821" s="5"/>
      <c r="B3821" s="5"/>
      <c r="C3821" s="5"/>
      <c r="D3821" s="5"/>
      <c r="E3821" s="5"/>
      <c r="F3821" s="5"/>
      <c r="G3821" s="5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</row>
    <row r="3822" spans="1:43" x14ac:dyDescent="0.2">
      <c r="A3822" s="5"/>
      <c r="B3822" s="5"/>
      <c r="C3822" s="5"/>
      <c r="D3822" s="5"/>
      <c r="E3822" s="5"/>
      <c r="F3822" s="5"/>
      <c r="G3822" s="5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</row>
    <row r="3823" spans="1:43" x14ac:dyDescent="0.2">
      <c r="A3823" s="5"/>
      <c r="B3823" s="5"/>
      <c r="C3823" s="5"/>
      <c r="D3823" s="5"/>
      <c r="E3823" s="5"/>
      <c r="F3823" s="5"/>
      <c r="G3823" s="5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</row>
    <row r="3824" spans="1:43" x14ac:dyDescent="0.2">
      <c r="A3824" s="5"/>
      <c r="B3824" s="5"/>
      <c r="C3824" s="5"/>
      <c r="D3824" s="5"/>
      <c r="E3824" s="5"/>
      <c r="F3824" s="5"/>
      <c r="G3824" s="5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</row>
    <row r="3825" spans="1:43" x14ac:dyDescent="0.2">
      <c r="A3825" s="5"/>
      <c r="B3825" s="5"/>
      <c r="C3825" s="5"/>
      <c r="D3825" s="5"/>
      <c r="E3825" s="5"/>
      <c r="F3825" s="5"/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</row>
    <row r="3826" spans="1:43" x14ac:dyDescent="0.2">
      <c r="A3826" s="5"/>
      <c r="B3826" s="5"/>
      <c r="C3826" s="5"/>
      <c r="D3826" s="5"/>
      <c r="E3826" s="5"/>
      <c r="F3826" s="5"/>
      <c r="G3826" s="5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</row>
    <row r="3827" spans="1:43" x14ac:dyDescent="0.2">
      <c r="A3827" s="5"/>
      <c r="B3827" s="5"/>
      <c r="C3827" s="5"/>
      <c r="D3827" s="5"/>
      <c r="E3827" s="5"/>
      <c r="F3827" s="5"/>
      <c r="G3827" s="5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</row>
    <row r="3828" spans="1:43" x14ac:dyDescent="0.2">
      <c r="A3828" s="5"/>
      <c r="B3828" s="5"/>
      <c r="C3828" s="5"/>
      <c r="D3828" s="5"/>
      <c r="E3828" s="5"/>
      <c r="F3828" s="5"/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</row>
    <row r="3829" spans="1:43" x14ac:dyDescent="0.2">
      <c r="A3829" s="5"/>
      <c r="B3829" s="5"/>
      <c r="C3829" s="5"/>
      <c r="D3829" s="5"/>
      <c r="E3829" s="5"/>
      <c r="F3829" s="5"/>
      <c r="G3829" s="5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</row>
    <row r="3830" spans="1:43" x14ac:dyDescent="0.2">
      <c r="A3830" s="5"/>
      <c r="B3830" s="5"/>
      <c r="C3830" s="5"/>
      <c r="D3830" s="5"/>
      <c r="E3830" s="5"/>
      <c r="F3830" s="5"/>
      <c r="G3830" s="5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</row>
    <row r="3831" spans="1:43" x14ac:dyDescent="0.2">
      <c r="A3831" s="5"/>
      <c r="B3831" s="5"/>
      <c r="C3831" s="5"/>
      <c r="D3831" s="5"/>
      <c r="E3831" s="5"/>
      <c r="F3831" s="5"/>
      <c r="G3831" s="5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</row>
    <row r="3832" spans="1:43" x14ac:dyDescent="0.2">
      <c r="A3832" s="5"/>
      <c r="B3832" s="5"/>
      <c r="C3832" s="5"/>
      <c r="D3832" s="5"/>
      <c r="E3832" s="5"/>
      <c r="F3832" s="5"/>
      <c r="G3832" s="5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</row>
    <row r="3833" spans="1:43" x14ac:dyDescent="0.2">
      <c r="A3833" s="5"/>
      <c r="B3833" s="5"/>
      <c r="C3833" s="5"/>
      <c r="D3833" s="5"/>
      <c r="E3833" s="5"/>
      <c r="F3833" s="5"/>
      <c r="G3833" s="5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</row>
    <row r="3834" spans="1:43" x14ac:dyDescent="0.2">
      <c r="A3834" s="5"/>
      <c r="B3834" s="5"/>
      <c r="C3834" s="5"/>
      <c r="D3834" s="5"/>
      <c r="E3834" s="5"/>
      <c r="F3834" s="5"/>
      <c r="G3834" s="5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</row>
    <row r="3835" spans="1:43" x14ac:dyDescent="0.2">
      <c r="A3835" s="5"/>
      <c r="B3835" s="5"/>
      <c r="C3835" s="5"/>
      <c r="D3835" s="5"/>
      <c r="E3835" s="5"/>
      <c r="F3835" s="5"/>
      <c r="G3835" s="5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</row>
    <row r="3836" spans="1:43" x14ac:dyDescent="0.2">
      <c r="A3836" s="5"/>
      <c r="B3836" s="5"/>
      <c r="C3836" s="5"/>
      <c r="D3836" s="5"/>
      <c r="E3836" s="5"/>
      <c r="F3836" s="5"/>
      <c r="G3836" s="5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</row>
    <row r="3837" spans="1:43" x14ac:dyDescent="0.2">
      <c r="A3837" s="5"/>
      <c r="B3837" s="5"/>
      <c r="C3837" s="5"/>
      <c r="D3837" s="5"/>
      <c r="E3837" s="5"/>
      <c r="F3837" s="5"/>
      <c r="G3837" s="5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</row>
    <row r="3838" spans="1:43" x14ac:dyDescent="0.2">
      <c r="A3838" s="5"/>
      <c r="B3838" s="5"/>
      <c r="C3838" s="5"/>
      <c r="D3838" s="5"/>
      <c r="E3838" s="5"/>
      <c r="F3838" s="5"/>
      <c r="G3838" s="5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</row>
    <row r="3839" spans="1:43" x14ac:dyDescent="0.2">
      <c r="A3839" s="5"/>
      <c r="B3839" s="5"/>
      <c r="C3839" s="5"/>
      <c r="D3839" s="5"/>
      <c r="E3839" s="5"/>
      <c r="F3839" s="5"/>
      <c r="G3839" s="5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</row>
    <row r="3840" spans="1:43" x14ac:dyDescent="0.2">
      <c r="A3840" s="5"/>
      <c r="B3840" s="5"/>
      <c r="C3840" s="5"/>
      <c r="D3840" s="5"/>
      <c r="E3840" s="5"/>
      <c r="F3840" s="5"/>
      <c r="G3840" s="5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</row>
    <row r="3841" spans="1:43" x14ac:dyDescent="0.2">
      <c r="A3841" s="5"/>
      <c r="B3841" s="5"/>
      <c r="C3841" s="5"/>
      <c r="D3841" s="5"/>
      <c r="E3841" s="5"/>
      <c r="F3841" s="5"/>
      <c r="G3841" s="5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</row>
    <row r="3842" spans="1:43" x14ac:dyDescent="0.2">
      <c r="A3842" s="5"/>
      <c r="B3842" s="5"/>
      <c r="C3842" s="5"/>
      <c r="D3842" s="5"/>
      <c r="E3842" s="5"/>
      <c r="F3842" s="5"/>
      <c r="G3842" s="5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</row>
    <row r="3843" spans="1:43" x14ac:dyDescent="0.2">
      <c r="A3843" s="5"/>
      <c r="B3843" s="5"/>
      <c r="C3843" s="5"/>
      <c r="D3843" s="5"/>
      <c r="E3843" s="5"/>
      <c r="F3843" s="5"/>
      <c r="G3843" s="5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</row>
    <row r="3844" spans="1:43" x14ac:dyDescent="0.2">
      <c r="A3844" s="5"/>
      <c r="B3844" s="5"/>
      <c r="C3844" s="5"/>
      <c r="D3844" s="5"/>
      <c r="E3844" s="5"/>
      <c r="F3844" s="5"/>
      <c r="G3844" s="5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</row>
    <row r="3845" spans="1:43" x14ac:dyDescent="0.2">
      <c r="A3845" s="5"/>
      <c r="B3845" s="5"/>
      <c r="C3845" s="5"/>
      <c r="D3845" s="5"/>
      <c r="E3845" s="5"/>
      <c r="F3845" s="5"/>
      <c r="G3845" s="5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</row>
    <row r="3846" spans="1:43" x14ac:dyDescent="0.2">
      <c r="A3846" s="5"/>
      <c r="B3846" s="5"/>
      <c r="C3846" s="5"/>
      <c r="D3846" s="5"/>
      <c r="E3846" s="5"/>
      <c r="F3846" s="5"/>
      <c r="G3846" s="5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</row>
    <row r="3847" spans="1:43" x14ac:dyDescent="0.2">
      <c r="A3847" s="5"/>
      <c r="B3847" s="5"/>
      <c r="C3847" s="5"/>
      <c r="D3847" s="5"/>
      <c r="E3847" s="5"/>
      <c r="F3847" s="5"/>
      <c r="G3847" s="5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</row>
    <row r="3848" spans="1:43" x14ac:dyDescent="0.2">
      <c r="A3848" s="5"/>
      <c r="B3848" s="5"/>
      <c r="C3848" s="5"/>
      <c r="D3848" s="5"/>
      <c r="E3848" s="5"/>
      <c r="F3848" s="5"/>
      <c r="G3848" s="5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</row>
    <row r="3849" spans="1:43" x14ac:dyDescent="0.2">
      <c r="A3849" s="5"/>
      <c r="B3849" s="5"/>
      <c r="C3849" s="5"/>
      <c r="D3849" s="5"/>
      <c r="E3849" s="5"/>
      <c r="F3849" s="5"/>
      <c r="G3849" s="5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</row>
    <row r="3850" spans="1:43" x14ac:dyDescent="0.2">
      <c r="A3850" s="5"/>
      <c r="B3850" s="5"/>
      <c r="C3850" s="5"/>
      <c r="D3850" s="5"/>
      <c r="E3850" s="5"/>
      <c r="F3850" s="5"/>
      <c r="G3850" s="5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</row>
    <row r="3851" spans="1:43" x14ac:dyDescent="0.2">
      <c r="A3851" s="5"/>
      <c r="B3851" s="5"/>
      <c r="C3851" s="5"/>
      <c r="D3851" s="5"/>
      <c r="E3851" s="5"/>
      <c r="F3851" s="5"/>
      <c r="G3851" s="5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</row>
    <row r="3852" spans="1:43" x14ac:dyDescent="0.2">
      <c r="A3852" s="5"/>
      <c r="B3852" s="5"/>
      <c r="C3852" s="5"/>
      <c r="D3852" s="5"/>
      <c r="E3852" s="5"/>
      <c r="F3852" s="5"/>
      <c r="G3852" s="5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</row>
    <row r="3853" spans="1:43" x14ac:dyDescent="0.2">
      <c r="A3853" s="5"/>
      <c r="B3853" s="5"/>
      <c r="C3853" s="5"/>
      <c r="D3853" s="5"/>
      <c r="E3853" s="5"/>
      <c r="F3853" s="5"/>
      <c r="G3853" s="5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</row>
    <row r="3854" spans="1:43" x14ac:dyDescent="0.2">
      <c r="A3854" s="5"/>
      <c r="B3854" s="5"/>
      <c r="C3854" s="5"/>
      <c r="D3854" s="5"/>
      <c r="E3854" s="5"/>
      <c r="F3854" s="5"/>
      <c r="G3854" s="5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</row>
    <row r="3855" spans="1:43" x14ac:dyDescent="0.2">
      <c r="A3855" s="5"/>
      <c r="B3855" s="5"/>
      <c r="C3855" s="5"/>
      <c r="D3855" s="5"/>
      <c r="E3855" s="5"/>
      <c r="F3855" s="5"/>
      <c r="G3855" s="5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</row>
    <row r="3856" spans="1:43" x14ac:dyDescent="0.2">
      <c r="A3856" s="5"/>
      <c r="B3856" s="5"/>
      <c r="C3856" s="5"/>
      <c r="D3856" s="5"/>
      <c r="E3856" s="5"/>
      <c r="F3856" s="5"/>
      <c r="G3856" s="5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</row>
    <row r="3857" spans="1:43" x14ac:dyDescent="0.2">
      <c r="A3857" s="5"/>
      <c r="B3857" s="5"/>
      <c r="C3857" s="5"/>
      <c r="D3857" s="5"/>
      <c r="E3857" s="5"/>
      <c r="F3857" s="5"/>
      <c r="G3857" s="5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</row>
    <row r="3858" spans="1:43" x14ac:dyDescent="0.2">
      <c r="A3858" s="5"/>
      <c r="B3858" s="5"/>
      <c r="C3858" s="5"/>
      <c r="D3858" s="5"/>
      <c r="E3858" s="5"/>
      <c r="F3858" s="5"/>
      <c r="G3858" s="5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</row>
    <row r="3859" spans="1:43" x14ac:dyDescent="0.2">
      <c r="A3859" s="5"/>
      <c r="B3859" s="5"/>
      <c r="C3859" s="5"/>
      <c r="D3859" s="5"/>
      <c r="E3859" s="5"/>
      <c r="F3859" s="5"/>
      <c r="G3859" s="5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</row>
    <row r="3860" spans="1:43" x14ac:dyDescent="0.2">
      <c r="A3860" s="5"/>
      <c r="B3860" s="5"/>
      <c r="C3860" s="5"/>
      <c r="D3860" s="5"/>
      <c r="E3860" s="5"/>
      <c r="F3860" s="5"/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</row>
    <row r="3861" spans="1:43" x14ac:dyDescent="0.2">
      <c r="A3861" s="5"/>
      <c r="B3861" s="5"/>
      <c r="C3861" s="5"/>
      <c r="D3861" s="5"/>
      <c r="E3861" s="5"/>
      <c r="F3861" s="5"/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</row>
    <row r="3862" spans="1:43" x14ac:dyDescent="0.2">
      <c r="A3862" s="5"/>
      <c r="B3862" s="5"/>
      <c r="C3862" s="5"/>
      <c r="D3862" s="5"/>
      <c r="E3862" s="5"/>
      <c r="F3862" s="5"/>
      <c r="G3862" s="5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</row>
    <row r="3863" spans="1:43" x14ac:dyDescent="0.2">
      <c r="A3863" s="5"/>
      <c r="B3863" s="5"/>
      <c r="C3863" s="5"/>
      <c r="D3863" s="5"/>
      <c r="E3863" s="5"/>
      <c r="F3863" s="5"/>
      <c r="G3863" s="5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</row>
    <row r="3864" spans="1:43" x14ac:dyDescent="0.2">
      <c r="A3864" s="5"/>
      <c r="B3864" s="5"/>
      <c r="C3864" s="5"/>
      <c r="D3864" s="5"/>
      <c r="E3864" s="5"/>
      <c r="F3864" s="5"/>
      <c r="G3864" s="5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</row>
    <row r="3865" spans="1:43" x14ac:dyDescent="0.2">
      <c r="A3865" s="5"/>
      <c r="B3865" s="5"/>
      <c r="C3865" s="5"/>
      <c r="D3865" s="5"/>
      <c r="E3865" s="5"/>
      <c r="F3865" s="5"/>
      <c r="G3865" s="5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</row>
    <row r="3866" spans="1:43" x14ac:dyDescent="0.2">
      <c r="A3866" s="5"/>
      <c r="B3866" s="5"/>
      <c r="C3866" s="5"/>
      <c r="D3866" s="5"/>
      <c r="E3866" s="5"/>
      <c r="F3866" s="5"/>
      <c r="G3866" s="5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</row>
    <row r="3867" spans="1:43" x14ac:dyDescent="0.2">
      <c r="A3867" s="5"/>
      <c r="B3867" s="5"/>
      <c r="C3867" s="5"/>
      <c r="D3867" s="5"/>
      <c r="E3867" s="5"/>
      <c r="F3867" s="5"/>
      <c r="G3867" s="5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</row>
    <row r="3868" spans="1:43" x14ac:dyDescent="0.2">
      <c r="A3868" s="5"/>
      <c r="B3868" s="5"/>
      <c r="C3868" s="5"/>
      <c r="D3868" s="5"/>
      <c r="E3868" s="5"/>
      <c r="F3868" s="5"/>
      <c r="G3868" s="5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</row>
    <row r="3869" spans="1:43" x14ac:dyDescent="0.2">
      <c r="A3869" s="5"/>
      <c r="B3869" s="5"/>
      <c r="C3869" s="5"/>
      <c r="D3869" s="5"/>
      <c r="E3869" s="5"/>
      <c r="F3869" s="5"/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</row>
    <row r="3870" spans="1:43" x14ac:dyDescent="0.2">
      <c r="A3870" s="5"/>
      <c r="B3870" s="5"/>
      <c r="C3870" s="5"/>
      <c r="D3870" s="5"/>
      <c r="E3870" s="5"/>
      <c r="F3870" s="5"/>
      <c r="G3870" s="5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</row>
    <row r="3871" spans="1:43" x14ac:dyDescent="0.2">
      <c r="A3871" s="5"/>
      <c r="B3871" s="5"/>
      <c r="C3871" s="5"/>
      <c r="D3871" s="5"/>
      <c r="E3871" s="5"/>
      <c r="F3871" s="5"/>
      <c r="G3871" s="5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</row>
    <row r="3872" spans="1:43" x14ac:dyDescent="0.2">
      <c r="A3872" s="5"/>
      <c r="B3872" s="5"/>
      <c r="C3872" s="5"/>
      <c r="D3872" s="5"/>
      <c r="E3872" s="5"/>
      <c r="F3872" s="5"/>
      <c r="G3872" s="5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</row>
    <row r="3873" spans="1:43" x14ac:dyDescent="0.2">
      <c r="A3873" s="5"/>
      <c r="B3873" s="5"/>
      <c r="C3873" s="5"/>
      <c r="D3873" s="5"/>
      <c r="E3873" s="5"/>
      <c r="F3873" s="5"/>
      <c r="G3873" s="5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</row>
    <row r="3874" spans="1:43" x14ac:dyDescent="0.2">
      <c r="A3874" s="5"/>
      <c r="B3874" s="5"/>
      <c r="C3874" s="5"/>
      <c r="D3874" s="5"/>
      <c r="E3874" s="5"/>
      <c r="F3874" s="5"/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</row>
    <row r="3875" spans="1:43" x14ac:dyDescent="0.2">
      <c r="A3875" s="5"/>
      <c r="B3875" s="5"/>
      <c r="C3875" s="5"/>
      <c r="D3875" s="5"/>
      <c r="E3875" s="5"/>
      <c r="F3875" s="5"/>
      <c r="G3875" s="5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</row>
    <row r="3876" spans="1:43" x14ac:dyDescent="0.2">
      <c r="A3876" s="5"/>
      <c r="B3876" s="5"/>
      <c r="C3876" s="5"/>
      <c r="D3876" s="5"/>
      <c r="E3876" s="5"/>
      <c r="F3876" s="5"/>
      <c r="G3876" s="5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</row>
    <row r="3877" spans="1:43" x14ac:dyDescent="0.2">
      <c r="A3877" s="5"/>
      <c r="B3877" s="5"/>
      <c r="C3877" s="5"/>
      <c r="D3877" s="5"/>
      <c r="E3877" s="5"/>
      <c r="F3877" s="5"/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</row>
    <row r="3878" spans="1:43" x14ac:dyDescent="0.2">
      <c r="A3878" s="5"/>
      <c r="B3878" s="5"/>
      <c r="C3878" s="5"/>
      <c r="D3878" s="5"/>
      <c r="E3878" s="5"/>
      <c r="F3878" s="5"/>
      <c r="G3878" s="5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</row>
    <row r="3879" spans="1:43" x14ac:dyDescent="0.2">
      <c r="A3879" s="5"/>
      <c r="B3879" s="5"/>
      <c r="C3879" s="5"/>
      <c r="D3879" s="5"/>
      <c r="E3879" s="5"/>
      <c r="F3879" s="5"/>
      <c r="G3879" s="5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</row>
    <row r="3880" spans="1:43" x14ac:dyDescent="0.2">
      <c r="A3880" s="5"/>
      <c r="B3880" s="5"/>
      <c r="C3880" s="5"/>
      <c r="D3880" s="5"/>
      <c r="E3880" s="5"/>
      <c r="F3880" s="5"/>
      <c r="G3880" s="5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</row>
    <row r="3881" spans="1:43" x14ac:dyDescent="0.2">
      <c r="A3881" s="5"/>
      <c r="B3881" s="5"/>
      <c r="C3881" s="5"/>
      <c r="D3881" s="5"/>
      <c r="E3881" s="5"/>
      <c r="F3881" s="5"/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</row>
    <row r="3882" spans="1:43" x14ac:dyDescent="0.2">
      <c r="A3882" s="5"/>
      <c r="B3882" s="5"/>
      <c r="C3882" s="5"/>
      <c r="D3882" s="5"/>
      <c r="E3882" s="5"/>
      <c r="F3882" s="5"/>
      <c r="G3882" s="5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</row>
    <row r="3883" spans="1:43" x14ac:dyDescent="0.2">
      <c r="A3883" s="5"/>
      <c r="B3883" s="5"/>
      <c r="C3883" s="5"/>
      <c r="D3883" s="5"/>
      <c r="E3883" s="5"/>
      <c r="F3883" s="5"/>
      <c r="G3883" s="5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</row>
    <row r="3884" spans="1:43" x14ac:dyDescent="0.2">
      <c r="A3884" s="5"/>
      <c r="B3884" s="5"/>
      <c r="C3884" s="5"/>
      <c r="D3884" s="5"/>
      <c r="E3884" s="5"/>
      <c r="F3884" s="5"/>
      <c r="G3884" s="5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</row>
    <row r="3885" spans="1:43" x14ac:dyDescent="0.2">
      <c r="A3885" s="5"/>
      <c r="B3885" s="5"/>
      <c r="C3885" s="5"/>
      <c r="D3885" s="5"/>
      <c r="E3885" s="5"/>
      <c r="F3885" s="5"/>
      <c r="G3885" s="5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</row>
    <row r="3886" spans="1:43" x14ac:dyDescent="0.2">
      <c r="A3886" s="5"/>
      <c r="B3886" s="5"/>
      <c r="C3886" s="5"/>
      <c r="D3886" s="5"/>
      <c r="E3886" s="5"/>
      <c r="F3886" s="5"/>
      <c r="G3886" s="5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</row>
    <row r="3887" spans="1:43" x14ac:dyDescent="0.2">
      <c r="A3887" s="5"/>
      <c r="B3887" s="5"/>
      <c r="C3887" s="5"/>
      <c r="D3887" s="5"/>
      <c r="E3887" s="5"/>
      <c r="F3887" s="5"/>
      <c r="G3887" s="5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</row>
    <row r="3888" spans="1:43" x14ac:dyDescent="0.2">
      <c r="A3888" s="5"/>
      <c r="B3888" s="5"/>
      <c r="C3888" s="5"/>
      <c r="D3888" s="5"/>
      <c r="E3888" s="5"/>
      <c r="F3888" s="5"/>
      <c r="G3888" s="5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</row>
    <row r="3889" spans="1:43" x14ac:dyDescent="0.2">
      <c r="A3889" s="5"/>
      <c r="B3889" s="5"/>
      <c r="C3889" s="5"/>
      <c r="D3889" s="5"/>
      <c r="E3889" s="5"/>
      <c r="F3889" s="5"/>
      <c r="G3889" s="5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</row>
    <row r="3890" spans="1:43" x14ac:dyDescent="0.2">
      <c r="A3890" s="5"/>
      <c r="B3890" s="5"/>
      <c r="C3890" s="5"/>
      <c r="D3890" s="5"/>
      <c r="E3890" s="5"/>
      <c r="F3890" s="5"/>
      <c r="G3890" s="5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</row>
    <row r="3891" spans="1:43" x14ac:dyDescent="0.2">
      <c r="A3891" s="5"/>
      <c r="B3891" s="5"/>
      <c r="C3891" s="5"/>
      <c r="D3891" s="5"/>
      <c r="E3891" s="5"/>
      <c r="F3891" s="5"/>
      <c r="G3891" s="5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</row>
    <row r="3892" spans="1:43" x14ac:dyDescent="0.2">
      <c r="A3892" s="5"/>
      <c r="B3892" s="5"/>
      <c r="C3892" s="5"/>
      <c r="D3892" s="5"/>
      <c r="E3892" s="5"/>
      <c r="F3892" s="5"/>
      <c r="G3892" s="5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</row>
    <row r="3893" spans="1:43" x14ac:dyDescent="0.2">
      <c r="A3893" s="5"/>
      <c r="B3893" s="5"/>
      <c r="C3893" s="5"/>
      <c r="D3893" s="5"/>
      <c r="E3893" s="5"/>
      <c r="F3893" s="5"/>
      <c r="G3893" s="5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</row>
    <row r="3894" spans="1:43" x14ac:dyDescent="0.2">
      <c r="A3894" s="5"/>
      <c r="B3894" s="5"/>
      <c r="C3894" s="5"/>
      <c r="D3894" s="5"/>
      <c r="E3894" s="5"/>
      <c r="F3894" s="5"/>
      <c r="G3894" s="5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</row>
    <row r="3895" spans="1:43" x14ac:dyDescent="0.2">
      <c r="A3895" s="5"/>
      <c r="B3895" s="5"/>
      <c r="C3895" s="5"/>
      <c r="D3895" s="5"/>
      <c r="E3895" s="5"/>
      <c r="F3895" s="5"/>
      <c r="G3895" s="5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</row>
    <row r="3896" spans="1:43" x14ac:dyDescent="0.2">
      <c r="A3896" s="5"/>
      <c r="B3896" s="5"/>
      <c r="C3896" s="5"/>
      <c r="D3896" s="5"/>
      <c r="E3896" s="5"/>
      <c r="F3896" s="5"/>
      <c r="G3896" s="5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</row>
    <row r="3897" spans="1:43" x14ac:dyDescent="0.2">
      <c r="A3897" s="5"/>
      <c r="B3897" s="5"/>
      <c r="C3897" s="5"/>
      <c r="D3897" s="5"/>
      <c r="E3897" s="5"/>
      <c r="F3897" s="5"/>
      <c r="G3897" s="5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</row>
    <row r="3898" spans="1:43" x14ac:dyDescent="0.2">
      <c r="A3898" s="5"/>
      <c r="B3898" s="5"/>
      <c r="C3898" s="5"/>
      <c r="D3898" s="5"/>
      <c r="E3898" s="5"/>
      <c r="F3898" s="5"/>
      <c r="G3898" s="5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</row>
    <row r="3899" spans="1:43" x14ac:dyDescent="0.2">
      <c r="A3899" s="5"/>
      <c r="B3899" s="5"/>
      <c r="C3899" s="5"/>
      <c r="D3899" s="5"/>
      <c r="E3899" s="5"/>
      <c r="F3899" s="5"/>
      <c r="G3899" s="5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</row>
    <row r="3900" spans="1:43" x14ac:dyDescent="0.2">
      <c r="A3900" s="5"/>
      <c r="B3900" s="5"/>
      <c r="C3900" s="5"/>
      <c r="D3900" s="5"/>
      <c r="E3900" s="5"/>
      <c r="F3900" s="5"/>
      <c r="G3900" s="5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</row>
    <row r="3901" spans="1:43" x14ac:dyDescent="0.2">
      <c r="A3901" s="5"/>
      <c r="B3901" s="5"/>
      <c r="C3901" s="5"/>
      <c r="D3901" s="5"/>
      <c r="E3901" s="5"/>
      <c r="F3901" s="5"/>
      <c r="G3901" s="5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</row>
    <row r="3902" spans="1:43" x14ac:dyDescent="0.2">
      <c r="A3902" s="5"/>
      <c r="B3902" s="5"/>
      <c r="C3902" s="5"/>
      <c r="D3902" s="5"/>
      <c r="E3902" s="5"/>
      <c r="F3902" s="5"/>
      <c r="G3902" s="5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</row>
    <row r="3903" spans="1:43" x14ac:dyDescent="0.2">
      <c r="A3903" s="5"/>
      <c r="B3903" s="5"/>
      <c r="C3903" s="5"/>
      <c r="D3903" s="5"/>
      <c r="E3903" s="5"/>
      <c r="F3903" s="5"/>
      <c r="G3903" s="5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</row>
    <row r="3904" spans="1:43" x14ac:dyDescent="0.2">
      <c r="A3904" s="5"/>
      <c r="B3904" s="5"/>
      <c r="C3904" s="5"/>
      <c r="D3904" s="5"/>
      <c r="E3904" s="5"/>
      <c r="F3904" s="5"/>
      <c r="G3904" s="5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</row>
    <row r="3905" spans="1:43" x14ac:dyDescent="0.2">
      <c r="A3905" s="5"/>
      <c r="B3905" s="5"/>
      <c r="C3905" s="5"/>
      <c r="D3905" s="5"/>
      <c r="E3905" s="5"/>
      <c r="F3905" s="5"/>
      <c r="G3905" s="5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</row>
    <row r="3906" spans="1:43" x14ac:dyDescent="0.2">
      <c r="A3906" s="5"/>
      <c r="B3906" s="5"/>
      <c r="C3906" s="5"/>
      <c r="D3906" s="5"/>
      <c r="E3906" s="5"/>
      <c r="F3906" s="5"/>
      <c r="G3906" s="5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</row>
    <row r="3907" spans="1:43" x14ac:dyDescent="0.2">
      <c r="A3907" s="5"/>
      <c r="B3907" s="5"/>
      <c r="C3907" s="5"/>
      <c r="D3907" s="5"/>
      <c r="E3907" s="5"/>
      <c r="F3907" s="5"/>
      <c r="G3907" s="5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</row>
    <row r="3908" spans="1:43" x14ac:dyDescent="0.2">
      <c r="A3908" s="5"/>
      <c r="B3908" s="5"/>
      <c r="C3908" s="5"/>
      <c r="D3908" s="5"/>
      <c r="E3908" s="5"/>
      <c r="F3908" s="5"/>
      <c r="G3908" s="5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</row>
    <row r="3909" spans="1:43" x14ac:dyDescent="0.2">
      <c r="A3909" s="5"/>
      <c r="B3909" s="5"/>
      <c r="C3909" s="5"/>
      <c r="D3909" s="5"/>
      <c r="E3909" s="5"/>
      <c r="F3909" s="5"/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</row>
    <row r="3910" spans="1:43" x14ac:dyDescent="0.2">
      <c r="A3910" s="5"/>
      <c r="B3910" s="5"/>
      <c r="C3910" s="5"/>
      <c r="D3910" s="5"/>
      <c r="E3910" s="5"/>
      <c r="F3910" s="5"/>
      <c r="G3910" s="5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</row>
    <row r="3911" spans="1:43" x14ac:dyDescent="0.2">
      <c r="A3911" s="5"/>
      <c r="B3911" s="5"/>
      <c r="C3911" s="5"/>
      <c r="D3911" s="5"/>
      <c r="E3911" s="5"/>
      <c r="F3911" s="5"/>
      <c r="G3911" s="5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</row>
    <row r="3912" spans="1:43" x14ac:dyDescent="0.2">
      <c r="A3912" s="5"/>
      <c r="B3912" s="5"/>
      <c r="C3912" s="5"/>
      <c r="D3912" s="5"/>
      <c r="E3912" s="5"/>
      <c r="F3912" s="5"/>
      <c r="G3912" s="5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</row>
    <row r="3913" spans="1:43" x14ac:dyDescent="0.2">
      <c r="A3913" s="5"/>
      <c r="B3913" s="5"/>
      <c r="C3913" s="5"/>
      <c r="D3913" s="5"/>
      <c r="E3913" s="5"/>
      <c r="F3913" s="5"/>
      <c r="G3913" s="5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</row>
    <row r="3914" spans="1:43" x14ac:dyDescent="0.2">
      <c r="A3914" s="5"/>
      <c r="B3914" s="5"/>
      <c r="C3914" s="5"/>
      <c r="D3914" s="5"/>
      <c r="E3914" s="5"/>
      <c r="F3914" s="5"/>
      <c r="G3914" s="5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</row>
    <row r="3915" spans="1:43" x14ac:dyDescent="0.2">
      <c r="A3915" s="5"/>
      <c r="B3915" s="5"/>
      <c r="C3915" s="5"/>
      <c r="D3915" s="5"/>
      <c r="E3915" s="5"/>
      <c r="F3915" s="5"/>
      <c r="G3915" s="5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</row>
    <row r="3916" spans="1:43" x14ac:dyDescent="0.2">
      <c r="A3916" s="5"/>
      <c r="B3916" s="5"/>
      <c r="C3916" s="5"/>
      <c r="D3916" s="5"/>
      <c r="E3916" s="5"/>
      <c r="F3916" s="5"/>
      <c r="G3916" s="5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</row>
    <row r="3917" spans="1:43" x14ac:dyDescent="0.2">
      <c r="A3917" s="5"/>
      <c r="B3917" s="5"/>
      <c r="C3917" s="5"/>
      <c r="D3917" s="5"/>
      <c r="E3917" s="5"/>
      <c r="F3917" s="5"/>
      <c r="G3917" s="5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</row>
    <row r="3918" spans="1:43" x14ac:dyDescent="0.2">
      <c r="A3918" s="5"/>
      <c r="B3918" s="5"/>
      <c r="C3918" s="5"/>
      <c r="D3918" s="5"/>
      <c r="E3918" s="5"/>
      <c r="F3918" s="5"/>
      <c r="G3918" s="5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</row>
    <row r="3919" spans="1:43" x14ac:dyDescent="0.2">
      <c r="A3919" s="5"/>
      <c r="B3919" s="5"/>
      <c r="C3919" s="5"/>
      <c r="D3919" s="5"/>
      <c r="E3919" s="5"/>
      <c r="F3919" s="5"/>
      <c r="G3919" s="5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</row>
    <row r="3920" spans="1:43" x14ac:dyDescent="0.2">
      <c r="A3920" s="5"/>
      <c r="B3920" s="5"/>
      <c r="C3920" s="5"/>
      <c r="D3920" s="5"/>
      <c r="E3920" s="5"/>
      <c r="F3920" s="5"/>
      <c r="G3920" s="5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</row>
    <row r="3921" spans="1:43" x14ac:dyDescent="0.2">
      <c r="A3921" s="5"/>
      <c r="B3921" s="5"/>
      <c r="C3921" s="5"/>
      <c r="D3921" s="5"/>
      <c r="E3921" s="5"/>
      <c r="F3921" s="5"/>
      <c r="G3921" s="5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</row>
    <row r="3922" spans="1:43" x14ac:dyDescent="0.2">
      <c r="A3922" s="5"/>
      <c r="B3922" s="5"/>
      <c r="C3922" s="5"/>
      <c r="D3922" s="5"/>
      <c r="E3922" s="5"/>
      <c r="F3922" s="5"/>
      <c r="G3922" s="5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</row>
    <row r="3923" spans="1:43" x14ac:dyDescent="0.2">
      <c r="A3923" s="5"/>
      <c r="B3923" s="5"/>
      <c r="C3923" s="5"/>
      <c r="D3923" s="5"/>
      <c r="E3923" s="5"/>
      <c r="F3923" s="5"/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</row>
    <row r="3924" spans="1:43" x14ac:dyDescent="0.2">
      <c r="A3924" s="5"/>
      <c r="B3924" s="5"/>
      <c r="C3924" s="5"/>
      <c r="D3924" s="5"/>
      <c r="E3924" s="5"/>
      <c r="F3924" s="5"/>
      <c r="G3924" s="5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</row>
    <row r="3925" spans="1:43" x14ac:dyDescent="0.2">
      <c r="A3925" s="5"/>
      <c r="B3925" s="5"/>
      <c r="C3925" s="5"/>
      <c r="D3925" s="5"/>
      <c r="E3925" s="5"/>
      <c r="F3925" s="5"/>
      <c r="G3925" s="5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</row>
    <row r="3926" spans="1:43" x14ac:dyDescent="0.2">
      <c r="A3926" s="5"/>
      <c r="B3926" s="5"/>
      <c r="C3926" s="5"/>
      <c r="D3926" s="5"/>
      <c r="E3926" s="5"/>
      <c r="F3926" s="5"/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</row>
    <row r="3927" spans="1:43" x14ac:dyDescent="0.2">
      <c r="A3927" s="5"/>
      <c r="B3927" s="5"/>
      <c r="C3927" s="5"/>
      <c r="D3927" s="5"/>
      <c r="E3927" s="5"/>
      <c r="F3927" s="5"/>
      <c r="G3927" s="5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</row>
    <row r="3928" spans="1:43" x14ac:dyDescent="0.2">
      <c r="A3928" s="5"/>
      <c r="B3928" s="5"/>
      <c r="C3928" s="5"/>
      <c r="D3928" s="5"/>
      <c r="E3928" s="5"/>
      <c r="F3928" s="5"/>
      <c r="G3928" s="5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</row>
    <row r="3929" spans="1:43" x14ac:dyDescent="0.2">
      <c r="A3929" s="5"/>
      <c r="B3929" s="5"/>
      <c r="C3929" s="5"/>
      <c r="D3929" s="5"/>
      <c r="E3929" s="5"/>
      <c r="F3929" s="5"/>
      <c r="G3929" s="5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</row>
    <row r="3930" spans="1:43" x14ac:dyDescent="0.2">
      <c r="A3930" s="5"/>
      <c r="B3930" s="5"/>
      <c r="C3930" s="5"/>
      <c r="D3930" s="5"/>
      <c r="E3930" s="5"/>
      <c r="F3930" s="5"/>
      <c r="G3930" s="5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</row>
    <row r="3931" spans="1:43" x14ac:dyDescent="0.2">
      <c r="A3931" s="5"/>
      <c r="B3931" s="5"/>
      <c r="C3931" s="5"/>
      <c r="D3931" s="5"/>
      <c r="E3931" s="5"/>
      <c r="F3931" s="5"/>
      <c r="G3931" s="5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</row>
    <row r="3932" spans="1:43" x14ac:dyDescent="0.2">
      <c r="A3932" s="5"/>
      <c r="B3932" s="5"/>
      <c r="C3932" s="5"/>
      <c r="D3932" s="5"/>
      <c r="E3932" s="5"/>
      <c r="F3932" s="5"/>
      <c r="G3932" s="5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</row>
    <row r="3933" spans="1:43" x14ac:dyDescent="0.2">
      <c r="A3933" s="5"/>
      <c r="B3933" s="5"/>
      <c r="C3933" s="5"/>
      <c r="D3933" s="5"/>
      <c r="E3933" s="5"/>
      <c r="F3933" s="5"/>
      <c r="G3933" s="5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</row>
    <row r="3934" spans="1:43" x14ac:dyDescent="0.2">
      <c r="A3934" s="5"/>
      <c r="B3934" s="5"/>
      <c r="C3934" s="5"/>
      <c r="D3934" s="5"/>
      <c r="E3934" s="5"/>
      <c r="F3934" s="5"/>
      <c r="G3934" s="5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</row>
    <row r="3935" spans="1:43" x14ac:dyDescent="0.2">
      <c r="A3935" s="5"/>
      <c r="B3935" s="5"/>
      <c r="C3935" s="5"/>
      <c r="D3935" s="5"/>
      <c r="E3935" s="5"/>
      <c r="F3935" s="5"/>
      <c r="G3935" s="5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</row>
    <row r="3936" spans="1:43" x14ac:dyDescent="0.2">
      <c r="A3936" s="5"/>
      <c r="B3936" s="5"/>
      <c r="C3936" s="5"/>
      <c r="D3936" s="5"/>
      <c r="E3936" s="5"/>
      <c r="F3936" s="5"/>
      <c r="G3936" s="5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</row>
    <row r="3937" spans="1:43" x14ac:dyDescent="0.2">
      <c r="A3937" s="5"/>
      <c r="B3937" s="5"/>
      <c r="C3937" s="5"/>
      <c r="D3937" s="5"/>
      <c r="E3937" s="5"/>
      <c r="F3937" s="5"/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</row>
    <row r="3938" spans="1:43" x14ac:dyDescent="0.2">
      <c r="A3938" s="5"/>
      <c r="B3938" s="5"/>
      <c r="C3938" s="5"/>
      <c r="D3938" s="5"/>
      <c r="E3938" s="5"/>
      <c r="F3938" s="5"/>
      <c r="G3938" s="5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</row>
    <row r="3939" spans="1:43" x14ac:dyDescent="0.2">
      <c r="A3939" s="5"/>
      <c r="B3939" s="5"/>
      <c r="C3939" s="5"/>
      <c r="D3939" s="5"/>
      <c r="E3939" s="5"/>
      <c r="F3939" s="5"/>
      <c r="G3939" s="5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</row>
    <row r="3940" spans="1:43" x14ac:dyDescent="0.2">
      <c r="A3940" s="5"/>
      <c r="B3940" s="5"/>
      <c r="C3940" s="5"/>
      <c r="D3940" s="5"/>
      <c r="E3940" s="5"/>
      <c r="F3940" s="5"/>
      <c r="G3940" s="5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</row>
    <row r="3941" spans="1:43" x14ac:dyDescent="0.2">
      <c r="A3941" s="5"/>
      <c r="B3941" s="5"/>
      <c r="C3941" s="5"/>
      <c r="D3941" s="5"/>
      <c r="E3941" s="5"/>
      <c r="F3941" s="5"/>
      <c r="G3941" s="5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</row>
    <row r="3942" spans="1:43" x14ac:dyDescent="0.2">
      <c r="A3942" s="5"/>
      <c r="B3942" s="5"/>
      <c r="C3942" s="5"/>
      <c r="D3942" s="5"/>
      <c r="E3942" s="5"/>
      <c r="F3942" s="5"/>
      <c r="G3942" s="5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</row>
    <row r="3943" spans="1:43" x14ac:dyDescent="0.2">
      <c r="A3943" s="5"/>
      <c r="B3943" s="5"/>
      <c r="C3943" s="5"/>
      <c r="D3943" s="5"/>
      <c r="E3943" s="5"/>
      <c r="F3943" s="5"/>
      <c r="G3943" s="5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</row>
    <row r="3944" spans="1:43" x14ac:dyDescent="0.2">
      <c r="A3944" s="5"/>
      <c r="B3944" s="5"/>
      <c r="C3944" s="5"/>
      <c r="D3944" s="5"/>
      <c r="E3944" s="5"/>
      <c r="F3944" s="5"/>
      <c r="G3944" s="5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</row>
    <row r="3945" spans="1:43" x14ac:dyDescent="0.2">
      <c r="A3945" s="5"/>
      <c r="B3945" s="5"/>
      <c r="C3945" s="5"/>
      <c r="D3945" s="5"/>
      <c r="E3945" s="5"/>
      <c r="F3945" s="5"/>
      <c r="G3945" s="5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</row>
    <row r="3946" spans="1:43" x14ac:dyDescent="0.2">
      <c r="A3946" s="5"/>
      <c r="B3946" s="5"/>
      <c r="C3946" s="5"/>
      <c r="D3946" s="5"/>
      <c r="E3946" s="5"/>
      <c r="F3946" s="5"/>
      <c r="G3946" s="5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</row>
    <row r="3947" spans="1:43" x14ac:dyDescent="0.2">
      <c r="A3947" s="5"/>
      <c r="B3947" s="5"/>
      <c r="C3947" s="5"/>
      <c r="D3947" s="5"/>
      <c r="E3947" s="5"/>
      <c r="F3947" s="5"/>
      <c r="G3947" s="5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</row>
    <row r="3948" spans="1:43" x14ac:dyDescent="0.2">
      <c r="A3948" s="5"/>
      <c r="B3948" s="5"/>
      <c r="C3948" s="5"/>
      <c r="D3948" s="5"/>
      <c r="E3948" s="5"/>
      <c r="F3948" s="5"/>
      <c r="G3948" s="5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</row>
    <row r="3949" spans="1:43" x14ac:dyDescent="0.2">
      <c r="A3949" s="5"/>
      <c r="B3949" s="5"/>
      <c r="C3949" s="5"/>
      <c r="D3949" s="5"/>
      <c r="E3949" s="5"/>
      <c r="F3949" s="5"/>
      <c r="G3949" s="5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</row>
    <row r="3950" spans="1:43" x14ac:dyDescent="0.2">
      <c r="A3950" s="5"/>
      <c r="B3950" s="5"/>
      <c r="C3950" s="5"/>
      <c r="D3950" s="5"/>
      <c r="E3950" s="5"/>
      <c r="F3950" s="5"/>
      <c r="G3950" s="5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</row>
    <row r="3951" spans="1:43" x14ac:dyDescent="0.2">
      <c r="A3951" s="5"/>
      <c r="B3951" s="5"/>
      <c r="C3951" s="5"/>
      <c r="D3951" s="5"/>
      <c r="E3951" s="5"/>
      <c r="F3951" s="5"/>
      <c r="G3951" s="5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</row>
    <row r="3952" spans="1:43" x14ac:dyDescent="0.2">
      <c r="A3952" s="5"/>
      <c r="B3952" s="5"/>
      <c r="C3952" s="5"/>
      <c r="D3952" s="5"/>
      <c r="E3952" s="5"/>
      <c r="F3952" s="5"/>
      <c r="G3952" s="5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</row>
    <row r="3953" spans="1:43" x14ac:dyDescent="0.2">
      <c r="A3953" s="5"/>
      <c r="B3953" s="5"/>
      <c r="C3953" s="5"/>
      <c r="D3953" s="5"/>
      <c r="E3953" s="5"/>
      <c r="F3953" s="5"/>
      <c r="G3953" s="5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</row>
    <row r="3954" spans="1:43" x14ac:dyDescent="0.2">
      <c r="A3954" s="5"/>
      <c r="B3954" s="5"/>
      <c r="C3954" s="5"/>
      <c r="D3954" s="5"/>
      <c r="E3954" s="5"/>
      <c r="F3954" s="5"/>
      <c r="G3954" s="5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</row>
    <row r="3955" spans="1:43" x14ac:dyDescent="0.2">
      <c r="A3955" s="5"/>
      <c r="B3955" s="5"/>
      <c r="C3955" s="5"/>
      <c r="D3955" s="5"/>
      <c r="E3955" s="5"/>
      <c r="F3955" s="5"/>
      <c r="G3955" s="5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</row>
    <row r="3956" spans="1:43" x14ac:dyDescent="0.2">
      <c r="A3956" s="5"/>
      <c r="B3956" s="5"/>
      <c r="C3956" s="5"/>
      <c r="D3956" s="5"/>
      <c r="E3956" s="5"/>
      <c r="F3956" s="5"/>
      <c r="G3956" s="5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</row>
    <row r="3957" spans="1:43" x14ac:dyDescent="0.2">
      <c r="A3957" s="5"/>
      <c r="B3957" s="5"/>
      <c r="C3957" s="5"/>
      <c r="D3957" s="5"/>
      <c r="E3957" s="5"/>
      <c r="F3957" s="5"/>
      <c r="G3957" s="5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</row>
    <row r="3958" spans="1:43" x14ac:dyDescent="0.2">
      <c r="A3958" s="5"/>
      <c r="B3958" s="5"/>
      <c r="C3958" s="5"/>
      <c r="D3958" s="5"/>
      <c r="E3958" s="5"/>
      <c r="F3958" s="5"/>
      <c r="G3958" s="5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</row>
    <row r="3959" spans="1:43" x14ac:dyDescent="0.2">
      <c r="A3959" s="5"/>
      <c r="B3959" s="5"/>
      <c r="C3959" s="5"/>
      <c r="D3959" s="5"/>
      <c r="E3959" s="5"/>
      <c r="F3959" s="5"/>
      <c r="G3959" s="5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</row>
    <row r="3960" spans="1:43" x14ac:dyDescent="0.2">
      <c r="A3960" s="5"/>
      <c r="B3960" s="5"/>
      <c r="C3960" s="5"/>
      <c r="D3960" s="5"/>
      <c r="E3960" s="5"/>
      <c r="F3960" s="5"/>
      <c r="G3960" s="5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</row>
    <row r="3961" spans="1:43" x14ac:dyDescent="0.2">
      <c r="A3961" s="5"/>
      <c r="B3961" s="5"/>
      <c r="C3961" s="5"/>
      <c r="D3961" s="5"/>
      <c r="E3961" s="5"/>
      <c r="F3961" s="5"/>
      <c r="G3961" s="5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</row>
    <row r="3962" spans="1:43" x14ac:dyDescent="0.2">
      <c r="A3962" s="5"/>
      <c r="B3962" s="5"/>
      <c r="C3962" s="5"/>
      <c r="D3962" s="5"/>
      <c r="E3962" s="5"/>
      <c r="F3962" s="5"/>
      <c r="G3962" s="5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</row>
    <row r="3963" spans="1:43" x14ac:dyDescent="0.2">
      <c r="A3963" s="5"/>
      <c r="B3963" s="5"/>
      <c r="C3963" s="5"/>
      <c r="D3963" s="5"/>
      <c r="E3963" s="5"/>
      <c r="F3963" s="5"/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</row>
    <row r="3964" spans="1:43" x14ac:dyDescent="0.2">
      <c r="A3964" s="5"/>
      <c r="B3964" s="5"/>
      <c r="C3964" s="5"/>
      <c r="D3964" s="5"/>
      <c r="E3964" s="5"/>
      <c r="F3964" s="5"/>
      <c r="G3964" s="5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</row>
    <row r="3965" spans="1:43" x14ac:dyDescent="0.2">
      <c r="A3965" s="5"/>
      <c r="B3965" s="5"/>
      <c r="C3965" s="5"/>
      <c r="D3965" s="5"/>
      <c r="E3965" s="5"/>
      <c r="F3965" s="5"/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</row>
    <row r="3966" spans="1:43" x14ac:dyDescent="0.2">
      <c r="A3966" s="5"/>
      <c r="B3966" s="5"/>
      <c r="C3966" s="5"/>
      <c r="D3966" s="5"/>
      <c r="E3966" s="5"/>
      <c r="F3966" s="5"/>
      <c r="G3966" s="5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</row>
    <row r="3967" spans="1:43" x14ac:dyDescent="0.2">
      <c r="A3967" s="5"/>
      <c r="B3967" s="5"/>
      <c r="C3967" s="5"/>
      <c r="D3967" s="5"/>
      <c r="E3967" s="5"/>
      <c r="F3967" s="5"/>
      <c r="G3967" s="5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</row>
    <row r="3968" spans="1:43" x14ac:dyDescent="0.2">
      <c r="A3968" s="5"/>
      <c r="B3968" s="5"/>
      <c r="C3968" s="5"/>
      <c r="D3968" s="5"/>
      <c r="E3968" s="5"/>
      <c r="F3968" s="5"/>
      <c r="G3968" s="5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</row>
    <row r="3969" spans="1:43" x14ac:dyDescent="0.2">
      <c r="A3969" s="5"/>
      <c r="B3969" s="5"/>
      <c r="C3969" s="5"/>
      <c r="D3969" s="5"/>
      <c r="E3969" s="5"/>
      <c r="F3969" s="5"/>
      <c r="G3969" s="5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</row>
    <row r="3970" spans="1:43" x14ac:dyDescent="0.2">
      <c r="A3970" s="5"/>
      <c r="B3970" s="5"/>
      <c r="C3970" s="5"/>
      <c r="D3970" s="5"/>
      <c r="E3970" s="5"/>
      <c r="F3970" s="5"/>
      <c r="G3970" s="5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</row>
    <row r="3971" spans="1:43" x14ac:dyDescent="0.2">
      <c r="A3971" s="5"/>
      <c r="B3971" s="5"/>
      <c r="C3971" s="5"/>
      <c r="D3971" s="5"/>
      <c r="E3971" s="5"/>
      <c r="F3971" s="5"/>
      <c r="G3971" s="5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</row>
    <row r="3972" spans="1:43" x14ac:dyDescent="0.2">
      <c r="A3972" s="5"/>
      <c r="B3972" s="5"/>
      <c r="C3972" s="5"/>
      <c r="D3972" s="5"/>
      <c r="E3972" s="5"/>
      <c r="F3972" s="5"/>
      <c r="G3972" s="5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</row>
    <row r="3973" spans="1:43" x14ac:dyDescent="0.2">
      <c r="A3973" s="5"/>
      <c r="B3973" s="5"/>
      <c r="C3973" s="5"/>
      <c r="D3973" s="5"/>
      <c r="E3973" s="5"/>
      <c r="F3973" s="5"/>
      <c r="G3973" s="5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</row>
    <row r="3974" spans="1:43" x14ac:dyDescent="0.2">
      <c r="A3974" s="5"/>
      <c r="B3974" s="5"/>
      <c r="C3974" s="5"/>
      <c r="D3974" s="5"/>
      <c r="E3974" s="5"/>
      <c r="F3974" s="5"/>
      <c r="G3974" s="5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</row>
    <row r="3975" spans="1:43" x14ac:dyDescent="0.2">
      <c r="A3975" s="5"/>
      <c r="B3975" s="5"/>
      <c r="C3975" s="5"/>
      <c r="D3975" s="5"/>
      <c r="E3975" s="5"/>
      <c r="F3975" s="5"/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</row>
    <row r="3976" spans="1:43" x14ac:dyDescent="0.2">
      <c r="A3976" s="5"/>
      <c r="B3976" s="5"/>
      <c r="C3976" s="5"/>
      <c r="D3976" s="5"/>
      <c r="E3976" s="5"/>
      <c r="F3976" s="5"/>
      <c r="G3976" s="5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</row>
    <row r="3977" spans="1:43" x14ac:dyDescent="0.2">
      <c r="A3977" s="5"/>
      <c r="B3977" s="5"/>
      <c r="C3977" s="5"/>
      <c r="D3977" s="5"/>
      <c r="E3977" s="5"/>
      <c r="F3977" s="5"/>
      <c r="G3977" s="5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</row>
    <row r="3978" spans="1:43" x14ac:dyDescent="0.2">
      <c r="A3978" s="5"/>
      <c r="B3978" s="5"/>
      <c r="C3978" s="5"/>
      <c r="D3978" s="5"/>
      <c r="E3978" s="5"/>
      <c r="F3978" s="5"/>
      <c r="G3978" s="5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</row>
    <row r="3979" spans="1:43" x14ac:dyDescent="0.2">
      <c r="A3979" s="5"/>
      <c r="B3979" s="5"/>
      <c r="C3979" s="5"/>
      <c r="D3979" s="5"/>
      <c r="E3979" s="5"/>
      <c r="F3979" s="5"/>
      <c r="G3979" s="5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</row>
    <row r="3980" spans="1:43" x14ac:dyDescent="0.2">
      <c r="A3980" s="5"/>
      <c r="B3980" s="5"/>
      <c r="C3980" s="5"/>
      <c r="D3980" s="5"/>
      <c r="E3980" s="5"/>
      <c r="F3980" s="5"/>
      <c r="G3980" s="5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</row>
    <row r="3981" spans="1:43" x14ac:dyDescent="0.2">
      <c r="A3981" s="5"/>
      <c r="B3981" s="5"/>
      <c r="C3981" s="5"/>
      <c r="D3981" s="5"/>
      <c r="E3981" s="5"/>
      <c r="F3981" s="5"/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</row>
    <row r="3982" spans="1:43" x14ac:dyDescent="0.2">
      <c r="A3982" s="5"/>
      <c r="B3982" s="5"/>
      <c r="C3982" s="5"/>
      <c r="D3982" s="5"/>
      <c r="E3982" s="5"/>
      <c r="F3982" s="5"/>
      <c r="G3982" s="5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</row>
    <row r="3983" spans="1:43" x14ac:dyDescent="0.2">
      <c r="A3983" s="5"/>
      <c r="B3983" s="5"/>
      <c r="C3983" s="5"/>
      <c r="D3983" s="5"/>
      <c r="E3983" s="5"/>
      <c r="F3983" s="5"/>
      <c r="G3983" s="5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</row>
    <row r="3984" spans="1:43" x14ac:dyDescent="0.2">
      <c r="A3984" s="5"/>
      <c r="B3984" s="5"/>
      <c r="C3984" s="5"/>
      <c r="D3984" s="5"/>
      <c r="E3984" s="5"/>
      <c r="F3984" s="5"/>
      <c r="G3984" s="5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</row>
    <row r="3985" spans="1:43" x14ac:dyDescent="0.2">
      <c r="A3985" s="5"/>
      <c r="B3985" s="5"/>
      <c r="C3985" s="5"/>
      <c r="D3985" s="5"/>
      <c r="E3985" s="5"/>
      <c r="F3985" s="5"/>
      <c r="G3985" s="5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</row>
    <row r="3986" spans="1:43" x14ac:dyDescent="0.2">
      <c r="A3986" s="5"/>
      <c r="B3986" s="5"/>
      <c r="C3986" s="5"/>
      <c r="D3986" s="5"/>
      <c r="E3986" s="5"/>
      <c r="F3986" s="5"/>
      <c r="G3986" s="5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</row>
    <row r="3987" spans="1:43" x14ac:dyDescent="0.2">
      <c r="A3987" s="5"/>
      <c r="B3987" s="5"/>
      <c r="C3987" s="5"/>
      <c r="D3987" s="5"/>
      <c r="E3987" s="5"/>
      <c r="F3987" s="5"/>
      <c r="G3987" s="5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</row>
    <row r="3988" spans="1:43" x14ac:dyDescent="0.2">
      <c r="A3988" s="5"/>
      <c r="B3988" s="5"/>
      <c r="C3988" s="5"/>
      <c r="D3988" s="5"/>
      <c r="E3988" s="5"/>
      <c r="F3988" s="5"/>
      <c r="G3988" s="5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</row>
    <row r="3989" spans="1:43" x14ac:dyDescent="0.2">
      <c r="A3989" s="5"/>
      <c r="B3989" s="5"/>
      <c r="C3989" s="5"/>
      <c r="D3989" s="5"/>
      <c r="E3989" s="5"/>
      <c r="F3989" s="5"/>
      <c r="G3989" s="5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</row>
    <row r="3990" spans="1:43" x14ac:dyDescent="0.2">
      <c r="A3990" s="5"/>
      <c r="B3990" s="5"/>
      <c r="C3990" s="5"/>
      <c r="D3990" s="5"/>
      <c r="E3990" s="5"/>
      <c r="F3990" s="5"/>
      <c r="G3990" s="5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</row>
    <row r="3991" spans="1:43" x14ac:dyDescent="0.2">
      <c r="A3991" s="5"/>
      <c r="B3991" s="5"/>
      <c r="C3991" s="5"/>
      <c r="D3991" s="5"/>
      <c r="E3991" s="5"/>
      <c r="F3991" s="5"/>
      <c r="G3991" s="5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</row>
    <row r="3992" spans="1:43" x14ac:dyDescent="0.2">
      <c r="A3992" s="5"/>
      <c r="B3992" s="5"/>
      <c r="C3992" s="5"/>
      <c r="D3992" s="5"/>
      <c r="E3992" s="5"/>
      <c r="F3992" s="5"/>
      <c r="G3992" s="5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</row>
    <row r="3993" spans="1:43" x14ac:dyDescent="0.2">
      <c r="A3993" s="5"/>
      <c r="B3993" s="5"/>
      <c r="C3993" s="5"/>
      <c r="D3993" s="5"/>
      <c r="E3993" s="5"/>
      <c r="F3993" s="5"/>
      <c r="G3993" s="5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</row>
    <row r="3994" spans="1:43" x14ac:dyDescent="0.2">
      <c r="A3994" s="5"/>
      <c r="B3994" s="5"/>
      <c r="C3994" s="5"/>
      <c r="D3994" s="5"/>
      <c r="E3994" s="5"/>
      <c r="F3994" s="5"/>
      <c r="G3994" s="5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</row>
    <row r="3995" spans="1:43" x14ac:dyDescent="0.2">
      <c r="A3995" s="5"/>
      <c r="B3995" s="5"/>
      <c r="C3995" s="5"/>
      <c r="D3995" s="5"/>
      <c r="E3995" s="5"/>
      <c r="F3995" s="5"/>
      <c r="G3995" s="5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</row>
    <row r="3996" spans="1:43" x14ac:dyDescent="0.2">
      <c r="A3996" s="5"/>
      <c r="B3996" s="5"/>
      <c r="C3996" s="5"/>
      <c r="D3996" s="5"/>
      <c r="E3996" s="5"/>
      <c r="F3996" s="5"/>
      <c r="G3996" s="5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</row>
    <row r="3997" spans="1:43" x14ac:dyDescent="0.2">
      <c r="A3997" s="5"/>
      <c r="B3997" s="5"/>
      <c r="C3997" s="5"/>
      <c r="D3997" s="5"/>
      <c r="E3997" s="5"/>
      <c r="F3997" s="5"/>
      <c r="G3997" s="5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</row>
    <row r="3998" spans="1:43" x14ac:dyDescent="0.2">
      <c r="A3998" s="5"/>
      <c r="B3998" s="5"/>
      <c r="C3998" s="5"/>
      <c r="D3998" s="5"/>
      <c r="E3998" s="5"/>
      <c r="F3998" s="5"/>
      <c r="G3998" s="5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</row>
    <row r="3999" spans="1:43" x14ac:dyDescent="0.2">
      <c r="A3999" s="5"/>
      <c r="B3999" s="5"/>
      <c r="C3999" s="5"/>
      <c r="D3999" s="5"/>
      <c r="E3999" s="5"/>
      <c r="F3999" s="5"/>
      <c r="G3999" s="5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</row>
    <row r="4000" spans="1:43" x14ac:dyDescent="0.2">
      <c r="A4000" s="5"/>
      <c r="B4000" s="5"/>
      <c r="C4000" s="5"/>
      <c r="D4000" s="5"/>
      <c r="E4000" s="5"/>
      <c r="F4000" s="5"/>
      <c r="G4000" s="5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</row>
    <row r="4001" spans="1:43" x14ac:dyDescent="0.2">
      <c r="A4001" s="5"/>
      <c r="B4001" s="5"/>
      <c r="C4001" s="5"/>
      <c r="D4001" s="5"/>
      <c r="E4001" s="5"/>
      <c r="F4001" s="5"/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</row>
    <row r="4002" spans="1:43" x14ac:dyDescent="0.2">
      <c r="A4002" s="5"/>
      <c r="B4002" s="5"/>
      <c r="C4002" s="5"/>
      <c r="D4002" s="5"/>
      <c r="E4002" s="5"/>
      <c r="F4002" s="5"/>
      <c r="G4002" s="5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</row>
    <row r="4003" spans="1:43" x14ac:dyDescent="0.2">
      <c r="A4003" s="5"/>
      <c r="B4003" s="5"/>
      <c r="C4003" s="5"/>
      <c r="D4003" s="5"/>
      <c r="E4003" s="5"/>
      <c r="F4003" s="5"/>
      <c r="G4003" s="5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</row>
    <row r="4004" spans="1:43" x14ac:dyDescent="0.2">
      <c r="A4004" s="5"/>
      <c r="B4004" s="5"/>
      <c r="C4004" s="5"/>
      <c r="D4004" s="5"/>
      <c r="E4004" s="5"/>
      <c r="F4004" s="5"/>
      <c r="G4004" s="5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</row>
    <row r="4005" spans="1:43" x14ac:dyDescent="0.2">
      <c r="A4005" s="5"/>
      <c r="B4005" s="5"/>
      <c r="C4005" s="5"/>
      <c r="D4005" s="5"/>
      <c r="E4005" s="5"/>
      <c r="F4005" s="5"/>
      <c r="G4005" s="5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</row>
    <row r="4006" spans="1:43" x14ac:dyDescent="0.2">
      <c r="A4006" s="5"/>
      <c r="B4006" s="5"/>
      <c r="C4006" s="5"/>
      <c r="D4006" s="5"/>
      <c r="E4006" s="5"/>
      <c r="F4006" s="5"/>
      <c r="G4006" s="5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</row>
    <row r="4007" spans="1:43" x14ac:dyDescent="0.2">
      <c r="A4007" s="5"/>
      <c r="B4007" s="5"/>
      <c r="C4007" s="5"/>
      <c r="D4007" s="5"/>
      <c r="E4007" s="5"/>
      <c r="F4007" s="5"/>
      <c r="G4007" s="5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</row>
    <row r="4008" spans="1:43" x14ac:dyDescent="0.2">
      <c r="A4008" s="5"/>
      <c r="B4008" s="5"/>
      <c r="C4008" s="5"/>
      <c r="D4008" s="5"/>
      <c r="E4008" s="5"/>
      <c r="F4008" s="5"/>
      <c r="G4008" s="5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</row>
    <row r="4009" spans="1:43" x14ac:dyDescent="0.2">
      <c r="A4009" s="5"/>
      <c r="B4009" s="5"/>
      <c r="C4009" s="5"/>
      <c r="D4009" s="5"/>
      <c r="E4009" s="5"/>
      <c r="F4009" s="5"/>
      <c r="G4009" s="5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</row>
    <row r="4010" spans="1:43" x14ac:dyDescent="0.2">
      <c r="A4010" s="5"/>
      <c r="B4010" s="5"/>
      <c r="C4010" s="5"/>
      <c r="D4010" s="5"/>
      <c r="E4010" s="5"/>
      <c r="F4010" s="5"/>
      <c r="G4010" s="5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</row>
    <row r="4011" spans="1:43" x14ac:dyDescent="0.2">
      <c r="A4011" s="5"/>
      <c r="B4011" s="5"/>
      <c r="C4011" s="5"/>
      <c r="D4011" s="5"/>
      <c r="E4011" s="5"/>
      <c r="F4011" s="5"/>
      <c r="G4011" s="5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</row>
    <row r="4012" spans="1:43" x14ac:dyDescent="0.2">
      <c r="A4012" s="5"/>
      <c r="B4012" s="5"/>
      <c r="C4012" s="5"/>
      <c r="D4012" s="5"/>
      <c r="E4012" s="5"/>
      <c r="F4012" s="5"/>
      <c r="G4012" s="5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</row>
    <row r="4013" spans="1:43" x14ac:dyDescent="0.2">
      <c r="A4013" s="5"/>
      <c r="B4013" s="5"/>
      <c r="C4013" s="5"/>
      <c r="D4013" s="5"/>
      <c r="E4013" s="5"/>
      <c r="F4013" s="5"/>
      <c r="G4013" s="5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</row>
    <row r="4014" spans="1:43" x14ac:dyDescent="0.2">
      <c r="A4014" s="5"/>
      <c r="B4014" s="5"/>
      <c r="C4014" s="5"/>
      <c r="D4014" s="5"/>
      <c r="E4014" s="5"/>
      <c r="F4014" s="5"/>
      <c r="G4014" s="5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</row>
    <row r="4015" spans="1:43" x14ac:dyDescent="0.2">
      <c r="A4015" s="5"/>
      <c r="B4015" s="5"/>
      <c r="C4015" s="5"/>
      <c r="D4015" s="5"/>
      <c r="E4015" s="5"/>
      <c r="F4015" s="5"/>
      <c r="G4015" s="5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</row>
    <row r="4016" spans="1:43" x14ac:dyDescent="0.2">
      <c r="A4016" s="5"/>
      <c r="B4016" s="5"/>
      <c r="C4016" s="5"/>
      <c r="D4016" s="5"/>
      <c r="E4016" s="5"/>
      <c r="F4016" s="5"/>
      <c r="G4016" s="5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</row>
    <row r="4017" spans="1:43" x14ac:dyDescent="0.2">
      <c r="A4017" s="5"/>
      <c r="B4017" s="5"/>
      <c r="C4017" s="5"/>
      <c r="D4017" s="5"/>
      <c r="E4017" s="5"/>
      <c r="F4017" s="5"/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</row>
    <row r="4018" spans="1:43" x14ac:dyDescent="0.2">
      <c r="A4018" s="5"/>
      <c r="B4018" s="5"/>
      <c r="C4018" s="5"/>
      <c r="D4018" s="5"/>
      <c r="E4018" s="5"/>
      <c r="F4018" s="5"/>
      <c r="G4018" s="5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</row>
    <row r="4019" spans="1:43" x14ac:dyDescent="0.2">
      <c r="A4019" s="5"/>
      <c r="B4019" s="5"/>
      <c r="C4019" s="5"/>
      <c r="D4019" s="5"/>
      <c r="E4019" s="5"/>
      <c r="F4019" s="5"/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</row>
    <row r="4020" spans="1:43" x14ac:dyDescent="0.2">
      <c r="A4020" s="5"/>
      <c r="B4020" s="5"/>
      <c r="C4020" s="5"/>
      <c r="D4020" s="5"/>
      <c r="E4020" s="5"/>
      <c r="F4020" s="5"/>
      <c r="G4020" s="5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</row>
    <row r="4021" spans="1:43" x14ac:dyDescent="0.2">
      <c r="A4021" s="5"/>
      <c r="B4021" s="5"/>
      <c r="C4021" s="5"/>
      <c r="D4021" s="5"/>
      <c r="E4021" s="5"/>
      <c r="F4021" s="5"/>
      <c r="G4021" s="5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</row>
    <row r="4022" spans="1:43" x14ac:dyDescent="0.2">
      <c r="A4022" s="5"/>
      <c r="B4022" s="5"/>
      <c r="C4022" s="5"/>
      <c r="D4022" s="5"/>
      <c r="E4022" s="5"/>
      <c r="F4022" s="5"/>
      <c r="G4022" s="5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</row>
    <row r="4023" spans="1:43" x14ac:dyDescent="0.2">
      <c r="A4023" s="5"/>
      <c r="B4023" s="5"/>
      <c r="C4023" s="5"/>
      <c r="D4023" s="5"/>
      <c r="E4023" s="5"/>
      <c r="F4023" s="5"/>
      <c r="G4023" s="5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</row>
    <row r="4024" spans="1:43" x14ac:dyDescent="0.2">
      <c r="A4024" s="5"/>
      <c r="B4024" s="5"/>
      <c r="C4024" s="5"/>
      <c r="D4024" s="5"/>
      <c r="E4024" s="5"/>
      <c r="F4024" s="5"/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</row>
    <row r="4025" spans="1:43" x14ac:dyDescent="0.2">
      <c r="A4025" s="5"/>
      <c r="B4025" s="5"/>
      <c r="C4025" s="5"/>
      <c r="D4025" s="5"/>
      <c r="E4025" s="5"/>
      <c r="F4025" s="5"/>
      <c r="G4025" s="5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</row>
    <row r="4026" spans="1:43" x14ac:dyDescent="0.2">
      <c r="A4026" s="5"/>
      <c r="B4026" s="5"/>
      <c r="C4026" s="5"/>
      <c r="D4026" s="5"/>
      <c r="E4026" s="5"/>
      <c r="F4026" s="5"/>
      <c r="G4026" s="5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</row>
    <row r="4027" spans="1:43" x14ac:dyDescent="0.2">
      <c r="A4027" s="5"/>
      <c r="B4027" s="5"/>
      <c r="C4027" s="5"/>
      <c r="D4027" s="5"/>
      <c r="E4027" s="5"/>
      <c r="F4027" s="5"/>
      <c r="G4027" s="5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</row>
    <row r="4028" spans="1:43" x14ac:dyDescent="0.2">
      <c r="A4028" s="5"/>
      <c r="B4028" s="5"/>
      <c r="C4028" s="5"/>
      <c r="D4028" s="5"/>
      <c r="E4028" s="5"/>
      <c r="F4028" s="5"/>
      <c r="G4028" s="5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</row>
    <row r="4029" spans="1:43" x14ac:dyDescent="0.2">
      <c r="A4029" s="5"/>
      <c r="B4029" s="5"/>
      <c r="C4029" s="5"/>
      <c r="D4029" s="5"/>
      <c r="E4029" s="5"/>
      <c r="F4029" s="5"/>
      <c r="G4029" s="5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</row>
    <row r="4030" spans="1:43" x14ac:dyDescent="0.2">
      <c r="A4030" s="5"/>
      <c r="B4030" s="5"/>
      <c r="C4030" s="5"/>
      <c r="D4030" s="5"/>
      <c r="E4030" s="5"/>
      <c r="F4030" s="5"/>
      <c r="G4030" s="5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</row>
    <row r="4031" spans="1:43" x14ac:dyDescent="0.2">
      <c r="A4031" s="5"/>
      <c r="B4031" s="5"/>
      <c r="C4031" s="5"/>
      <c r="D4031" s="5"/>
      <c r="E4031" s="5"/>
      <c r="F4031" s="5"/>
      <c r="G4031" s="5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</row>
    <row r="4032" spans="1:43" x14ac:dyDescent="0.2">
      <c r="A4032" s="5"/>
      <c r="B4032" s="5"/>
      <c r="C4032" s="5"/>
      <c r="D4032" s="5"/>
      <c r="E4032" s="5"/>
      <c r="F4032" s="5"/>
      <c r="G4032" s="5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</row>
    <row r="4033" spans="1:43" x14ac:dyDescent="0.2">
      <c r="A4033" s="5"/>
      <c r="B4033" s="5"/>
      <c r="C4033" s="5"/>
      <c r="D4033" s="5"/>
      <c r="E4033" s="5"/>
      <c r="F4033" s="5"/>
      <c r="G4033" s="5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</row>
    <row r="4034" spans="1:43" x14ac:dyDescent="0.2">
      <c r="A4034" s="5"/>
      <c r="B4034" s="5"/>
      <c r="C4034" s="5"/>
      <c r="D4034" s="5"/>
      <c r="E4034" s="5"/>
      <c r="F4034" s="5"/>
      <c r="G4034" s="5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</row>
    <row r="4035" spans="1:43" x14ac:dyDescent="0.2">
      <c r="A4035" s="5"/>
      <c r="B4035" s="5"/>
      <c r="C4035" s="5"/>
      <c r="D4035" s="5"/>
      <c r="E4035" s="5"/>
      <c r="F4035" s="5"/>
      <c r="G4035" s="5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</row>
    <row r="4036" spans="1:43" x14ac:dyDescent="0.2">
      <c r="A4036" s="5"/>
      <c r="B4036" s="5"/>
      <c r="C4036" s="5"/>
      <c r="D4036" s="5"/>
      <c r="E4036" s="5"/>
      <c r="F4036" s="5"/>
      <c r="G4036" s="5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</row>
    <row r="4037" spans="1:43" x14ac:dyDescent="0.2">
      <c r="A4037" s="5"/>
      <c r="B4037" s="5"/>
      <c r="C4037" s="5"/>
      <c r="D4037" s="5"/>
      <c r="E4037" s="5"/>
      <c r="F4037" s="5"/>
      <c r="G4037" s="5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</row>
    <row r="4038" spans="1:43" x14ac:dyDescent="0.2">
      <c r="A4038" s="5"/>
      <c r="B4038" s="5"/>
      <c r="C4038" s="5"/>
      <c r="D4038" s="5"/>
      <c r="E4038" s="5"/>
      <c r="F4038" s="5"/>
      <c r="G4038" s="5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</row>
    <row r="4039" spans="1:43" x14ac:dyDescent="0.2">
      <c r="A4039" s="5"/>
      <c r="B4039" s="5"/>
      <c r="C4039" s="5"/>
      <c r="D4039" s="5"/>
      <c r="E4039" s="5"/>
      <c r="F4039" s="5"/>
      <c r="G4039" s="5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</row>
    <row r="4040" spans="1:43" x14ac:dyDescent="0.2">
      <c r="A4040" s="5"/>
      <c r="B4040" s="5"/>
      <c r="C4040" s="5"/>
      <c r="D4040" s="5"/>
      <c r="E4040" s="5"/>
      <c r="F4040" s="5"/>
      <c r="G4040" s="5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</row>
    <row r="4041" spans="1:43" x14ac:dyDescent="0.2">
      <c r="A4041" s="5"/>
      <c r="B4041" s="5"/>
      <c r="C4041" s="5"/>
      <c r="D4041" s="5"/>
      <c r="E4041" s="5"/>
      <c r="F4041" s="5"/>
      <c r="G4041" s="5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</row>
    <row r="4042" spans="1:43" x14ac:dyDescent="0.2">
      <c r="A4042" s="5"/>
      <c r="B4042" s="5"/>
      <c r="C4042" s="5"/>
      <c r="D4042" s="5"/>
      <c r="E4042" s="5"/>
      <c r="F4042" s="5"/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</row>
    <row r="4043" spans="1:43" x14ac:dyDescent="0.2">
      <c r="A4043" s="5"/>
      <c r="B4043" s="5"/>
      <c r="C4043" s="5"/>
      <c r="D4043" s="5"/>
      <c r="E4043" s="5"/>
      <c r="F4043" s="5"/>
      <c r="G4043" s="5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</row>
    <row r="4044" spans="1:43" x14ac:dyDescent="0.2">
      <c r="A4044" s="5"/>
      <c r="B4044" s="5"/>
      <c r="C4044" s="5"/>
      <c r="D4044" s="5"/>
      <c r="E4044" s="5"/>
      <c r="F4044" s="5"/>
      <c r="G4044" s="5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</row>
    <row r="4045" spans="1:43" x14ac:dyDescent="0.2">
      <c r="A4045" s="5"/>
      <c r="B4045" s="5"/>
      <c r="C4045" s="5"/>
      <c r="D4045" s="5"/>
      <c r="E4045" s="5"/>
      <c r="F4045" s="5"/>
      <c r="G4045" s="5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</row>
    <row r="4046" spans="1:43" x14ac:dyDescent="0.2">
      <c r="A4046" s="5"/>
      <c r="B4046" s="5"/>
      <c r="C4046" s="5"/>
      <c r="D4046" s="5"/>
      <c r="E4046" s="5"/>
      <c r="F4046" s="5"/>
      <c r="G4046" s="5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</row>
    <row r="4047" spans="1:43" x14ac:dyDescent="0.2">
      <c r="A4047" s="5"/>
      <c r="B4047" s="5"/>
      <c r="C4047" s="5"/>
      <c r="D4047" s="5"/>
      <c r="E4047" s="5"/>
      <c r="F4047" s="5"/>
      <c r="G4047" s="5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</row>
    <row r="4048" spans="1:43" x14ac:dyDescent="0.2">
      <c r="A4048" s="5"/>
      <c r="B4048" s="5"/>
      <c r="C4048" s="5"/>
      <c r="D4048" s="5"/>
      <c r="E4048" s="5"/>
      <c r="F4048" s="5"/>
      <c r="G4048" s="5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</row>
    <row r="4049" spans="1:43" x14ac:dyDescent="0.2">
      <c r="A4049" s="5"/>
      <c r="B4049" s="5"/>
      <c r="C4049" s="5"/>
      <c r="D4049" s="5"/>
      <c r="E4049" s="5"/>
      <c r="F4049" s="5"/>
      <c r="G4049" s="5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</row>
    <row r="4050" spans="1:43" x14ac:dyDescent="0.2">
      <c r="A4050" s="5"/>
      <c r="B4050" s="5"/>
      <c r="C4050" s="5"/>
      <c r="D4050" s="5"/>
      <c r="E4050" s="5"/>
      <c r="F4050" s="5"/>
      <c r="G4050" s="5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</row>
    <row r="4051" spans="1:43" x14ac:dyDescent="0.2">
      <c r="A4051" s="5"/>
      <c r="B4051" s="5"/>
      <c r="C4051" s="5"/>
      <c r="D4051" s="5"/>
      <c r="E4051" s="5"/>
      <c r="F4051" s="5"/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</row>
    <row r="4052" spans="1:43" x14ac:dyDescent="0.2">
      <c r="A4052" s="5"/>
      <c r="B4052" s="5"/>
      <c r="C4052" s="5"/>
      <c r="D4052" s="5"/>
      <c r="E4052" s="5"/>
      <c r="F4052" s="5"/>
      <c r="G4052" s="5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</row>
    <row r="4053" spans="1:43" x14ac:dyDescent="0.2">
      <c r="A4053" s="5"/>
      <c r="B4053" s="5"/>
      <c r="C4053" s="5"/>
      <c r="D4053" s="5"/>
      <c r="E4053" s="5"/>
      <c r="F4053" s="5"/>
      <c r="G4053" s="5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</row>
    <row r="4054" spans="1:43" x14ac:dyDescent="0.2">
      <c r="A4054" s="5"/>
      <c r="B4054" s="5"/>
      <c r="C4054" s="5"/>
      <c r="D4054" s="5"/>
      <c r="E4054" s="5"/>
      <c r="F4054" s="5"/>
      <c r="G4054" s="5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</row>
    <row r="4055" spans="1:43" x14ac:dyDescent="0.2">
      <c r="A4055" s="5"/>
      <c r="B4055" s="5"/>
      <c r="C4055" s="5"/>
      <c r="D4055" s="5"/>
      <c r="E4055" s="5"/>
      <c r="F4055" s="5"/>
      <c r="G4055" s="5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</row>
    <row r="4056" spans="1:43" x14ac:dyDescent="0.2">
      <c r="A4056" s="5"/>
      <c r="B4056" s="5"/>
      <c r="C4056" s="5"/>
      <c r="D4056" s="5"/>
      <c r="E4056" s="5"/>
      <c r="F4056" s="5"/>
      <c r="G4056" s="5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</row>
    <row r="4057" spans="1:43" x14ac:dyDescent="0.2">
      <c r="A4057" s="5"/>
      <c r="B4057" s="5"/>
      <c r="C4057" s="5"/>
      <c r="D4057" s="5"/>
      <c r="E4057" s="5"/>
      <c r="F4057" s="5"/>
      <c r="G4057" s="5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</row>
    <row r="4058" spans="1:43" x14ac:dyDescent="0.2">
      <c r="A4058" s="5"/>
      <c r="B4058" s="5"/>
      <c r="C4058" s="5"/>
      <c r="D4058" s="5"/>
      <c r="E4058" s="5"/>
      <c r="F4058" s="5"/>
      <c r="G4058" s="5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</row>
    <row r="4059" spans="1:43" x14ac:dyDescent="0.2">
      <c r="A4059" s="5"/>
      <c r="B4059" s="5"/>
      <c r="C4059" s="5"/>
      <c r="D4059" s="5"/>
      <c r="E4059" s="5"/>
      <c r="F4059" s="5"/>
      <c r="G4059" s="5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</row>
    <row r="4060" spans="1:43" x14ac:dyDescent="0.2">
      <c r="A4060" s="5"/>
      <c r="B4060" s="5"/>
      <c r="C4060" s="5"/>
      <c r="D4060" s="5"/>
      <c r="E4060" s="5"/>
      <c r="F4060" s="5"/>
      <c r="G4060" s="5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</row>
    <row r="4061" spans="1:43" x14ac:dyDescent="0.2">
      <c r="A4061" s="5"/>
      <c r="B4061" s="5"/>
      <c r="C4061" s="5"/>
      <c r="D4061" s="5"/>
      <c r="E4061" s="5"/>
      <c r="F4061" s="5"/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</row>
    <row r="4062" spans="1:43" x14ac:dyDescent="0.2">
      <c r="A4062" s="5"/>
      <c r="B4062" s="5"/>
      <c r="C4062" s="5"/>
      <c r="D4062" s="5"/>
      <c r="E4062" s="5"/>
      <c r="F4062" s="5"/>
      <c r="G4062" s="5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</row>
    <row r="4063" spans="1:43" x14ac:dyDescent="0.2">
      <c r="A4063" s="5"/>
      <c r="B4063" s="5"/>
      <c r="C4063" s="5"/>
      <c r="D4063" s="5"/>
      <c r="E4063" s="5"/>
      <c r="F4063" s="5"/>
      <c r="G4063" s="5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</row>
    <row r="4064" spans="1:43" x14ac:dyDescent="0.2">
      <c r="A4064" s="5"/>
      <c r="B4064" s="5"/>
      <c r="C4064" s="5"/>
      <c r="D4064" s="5"/>
      <c r="E4064" s="5"/>
      <c r="F4064" s="5"/>
      <c r="G4064" s="5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</row>
    <row r="4065" spans="1:43" x14ac:dyDescent="0.2">
      <c r="A4065" s="5"/>
      <c r="B4065" s="5"/>
      <c r="C4065" s="5"/>
      <c r="D4065" s="5"/>
      <c r="E4065" s="5"/>
      <c r="F4065" s="5"/>
      <c r="G4065" s="5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</row>
    <row r="4066" spans="1:43" x14ac:dyDescent="0.2">
      <c r="A4066" s="5"/>
      <c r="B4066" s="5"/>
      <c r="C4066" s="5"/>
      <c r="D4066" s="5"/>
      <c r="E4066" s="5"/>
      <c r="F4066" s="5"/>
      <c r="G4066" s="5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</row>
    <row r="4067" spans="1:43" x14ac:dyDescent="0.2">
      <c r="A4067" s="5"/>
      <c r="B4067" s="5"/>
      <c r="C4067" s="5"/>
      <c r="D4067" s="5"/>
      <c r="E4067" s="5"/>
      <c r="F4067" s="5"/>
      <c r="G4067" s="5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</row>
    <row r="4068" spans="1:43" x14ac:dyDescent="0.2">
      <c r="A4068" s="5"/>
      <c r="B4068" s="5"/>
      <c r="C4068" s="5"/>
      <c r="D4068" s="5"/>
      <c r="E4068" s="5"/>
      <c r="F4068" s="5"/>
      <c r="G4068" s="5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</row>
    <row r="4069" spans="1:43" x14ac:dyDescent="0.2">
      <c r="A4069" s="5"/>
      <c r="B4069" s="5"/>
      <c r="C4069" s="5"/>
      <c r="D4069" s="5"/>
      <c r="E4069" s="5"/>
      <c r="F4069" s="5"/>
      <c r="G4069" s="5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</row>
    <row r="4070" spans="1:43" x14ac:dyDescent="0.2">
      <c r="A4070" s="5"/>
      <c r="B4070" s="5"/>
      <c r="C4070" s="5"/>
      <c r="D4070" s="5"/>
      <c r="E4070" s="5"/>
      <c r="F4070" s="5"/>
      <c r="G4070" s="5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</row>
    <row r="4071" spans="1:43" x14ac:dyDescent="0.2">
      <c r="A4071" s="5"/>
      <c r="B4071" s="5"/>
      <c r="C4071" s="5"/>
      <c r="D4071" s="5"/>
      <c r="E4071" s="5"/>
      <c r="F4071" s="5"/>
      <c r="G4071" s="5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</row>
    <row r="4072" spans="1:43" x14ac:dyDescent="0.2">
      <c r="A4072" s="5"/>
      <c r="B4072" s="5"/>
      <c r="C4072" s="5"/>
      <c r="D4072" s="5"/>
      <c r="E4072" s="5"/>
      <c r="F4072" s="5"/>
      <c r="G4072" s="5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</row>
    <row r="4073" spans="1:43" x14ac:dyDescent="0.2">
      <c r="A4073" s="5"/>
      <c r="B4073" s="5"/>
      <c r="C4073" s="5"/>
      <c r="D4073" s="5"/>
      <c r="E4073" s="5"/>
      <c r="F4073" s="5"/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</row>
    <row r="4074" spans="1:43" x14ac:dyDescent="0.2">
      <c r="A4074" s="5"/>
      <c r="B4074" s="5"/>
      <c r="C4074" s="5"/>
      <c r="D4074" s="5"/>
      <c r="E4074" s="5"/>
      <c r="F4074" s="5"/>
      <c r="G4074" s="5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</row>
    <row r="4075" spans="1:43" x14ac:dyDescent="0.2">
      <c r="A4075" s="5"/>
      <c r="B4075" s="5"/>
      <c r="C4075" s="5"/>
      <c r="D4075" s="5"/>
      <c r="E4075" s="5"/>
      <c r="F4075" s="5"/>
      <c r="G4075" s="5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</row>
    <row r="4076" spans="1:43" x14ac:dyDescent="0.2">
      <c r="A4076" s="5"/>
      <c r="B4076" s="5"/>
      <c r="C4076" s="5"/>
      <c r="D4076" s="5"/>
      <c r="E4076" s="5"/>
      <c r="F4076" s="5"/>
      <c r="G4076" s="5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</row>
    <row r="4077" spans="1:43" x14ac:dyDescent="0.2">
      <c r="A4077" s="5"/>
      <c r="B4077" s="5"/>
      <c r="C4077" s="5"/>
      <c r="D4077" s="5"/>
      <c r="E4077" s="5"/>
      <c r="F4077" s="5"/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</row>
    <row r="4078" spans="1:43" x14ac:dyDescent="0.2">
      <c r="A4078" s="5"/>
      <c r="B4078" s="5"/>
      <c r="C4078" s="5"/>
      <c r="D4078" s="5"/>
      <c r="E4078" s="5"/>
      <c r="F4078" s="5"/>
      <c r="G4078" s="5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</row>
    <row r="4079" spans="1:43" x14ac:dyDescent="0.2">
      <c r="A4079" s="5"/>
      <c r="B4079" s="5"/>
      <c r="C4079" s="5"/>
      <c r="D4079" s="5"/>
      <c r="E4079" s="5"/>
      <c r="F4079" s="5"/>
      <c r="G4079" s="5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</row>
    <row r="4080" spans="1:43" x14ac:dyDescent="0.2">
      <c r="A4080" s="5"/>
      <c r="B4080" s="5"/>
      <c r="C4080" s="5"/>
      <c r="D4080" s="5"/>
      <c r="E4080" s="5"/>
      <c r="F4080" s="5"/>
      <c r="G4080" s="5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</row>
    <row r="4081" spans="1:43" x14ac:dyDescent="0.2">
      <c r="A4081" s="5"/>
      <c r="B4081" s="5"/>
      <c r="C4081" s="5"/>
      <c r="D4081" s="5"/>
      <c r="E4081" s="5"/>
      <c r="F4081" s="5"/>
      <c r="G4081" s="5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</row>
    <row r="4082" spans="1:43" x14ac:dyDescent="0.2">
      <c r="A4082" s="5"/>
      <c r="B4082" s="5"/>
      <c r="C4082" s="5"/>
      <c r="D4082" s="5"/>
      <c r="E4082" s="5"/>
      <c r="F4082" s="5"/>
      <c r="G4082" s="5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</row>
    <row r="4083" spans="1:43" x14ac:dyDescent="0.2">
      <c r="A4083" s="5"/>
      <c r="B4083" s="5"/>
      <c r="C4083" s="5"/>
      <c r="D4083" s="5"/>
      <c r="E4083" s="5"/>
      <c r="F4083" s="5"/>
      <c r="G4083" s="5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</row>
    <row r="4084" spans="1:43" x14ac:dyDescent="0.2">
      <c r="A4084" s="5"/>
      <c r="B4084" s="5"/>
      <c r="C4084" s="5"/>
      <c r="D4084" s="5"/>
      <c r="E4084" s="5"/>
      <c r="F4084" s="5"/>
      <c r="G4084" s="5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</row>
    <row r="4085" spans="1:43" x14ac:dyDescent="0.2">
      <c r="A4085" s="5"/>
      <c r="B4085" s="5"/>
      <c r="C4085" s="5"/>
      <c r="D4085" s="5"/>
      <c r="E4085" s="5"/>
      <c r="F4085" s="5"/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</row>
    <row r="4086" spans="1:43" x14ac:dyDescent="0.2">
      <c r="A4086" s="5"/>
      <c r="B4086" s="5"/>
      <c r="C4086" s="5"/>
      <c r="D4086" s="5"/>
      <c r="E4086" s="5"/>
      <c r="F4086" s="5"/>
      <c r="G4086" s="5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</row>
    <row r="4087" spans="1:43" x14ac:dyDescent="0.2">
      <c r="A4087" s="5"/>
      <c r="B4087" s="5"/>
      <c r="C4087" s="5"/>
      <c r="D4087" s="5"/>
      <c r="E4087" s="5"/>
      <c r="F4087" s="5"/>
      <c r="G4087" s="5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</row>
    <row r="4088" spans="1:43" x14ac:dyDescent="0.2">
      <c r="A4088" s="5"/>
      <c r="B4088" s="5"/>
      <c r="C4088" s="5"/>
      <c r="D4088" s="5"/>
      <c r="E4088" s="5"/>
      <c r="F4088" s="5"/>
      <c r="G4088" s="5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</row>
    <row r="4089" spans="1:43" x14ac:dyDescent="0.2">
      <c r="A4089" s="5"/>
      <c r="B4089" s="5"/>
      <c r="C4089" s="5"/>
      <c r="D4089" s="5"/>
      <c r="E4089" s="5"/>
      <c r="F4089" s="5"/>
      <c r="G4089" s="5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</row>
    <row r="4090" spans="1:43" x14ac:dyDescent="0.2">
      <c r="A4090" s="5"/>
      <c r="B4090" s="5"/>
      <c r="C4090" s="5"/>
      <c r="D4090" s="5"/>
      <c r="E4090" s="5"/>
      <c r="F4090" s="5"/>
      <c r="G4090" s="5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</row>
    <row r="4091" spans="1:43" x14ac:dyDescent="0.2">
      <c r="A4091" s="5"/>
      <c r="B4091" s="5"/>
      <c r="C4091" s="5"/>
      <c r="D4091" s="5"/>
      <c r="E4091" s="5"/>
      <c r="F4091" s="5"/>
      <c r="G4091" s="5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</row>
    <row r="4092" spans="1:43" x14ac:dyDescent="0.2">
      <c r="A4092" s="5"/>
      <c r="B4092" s="5"/>
      <c r="C4092" s="5"/>
      <c r="D4092" s="5"/>
      <c r="E4092" s="5"/>
      <c r="F4092" s="5"/>
      <c r="G4092" s="5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</row>
    <row r="4093" spans="1:43" x14ac:dyDescent="0.2">
      <c r="A4093" s="5"/>
      <c r="B4093" s="5"/>
      <c r="C4093" s="5"/>
      <c r="D4093" s="5"/>
      <c r="E4093" s="5"/>
      <c r="F4093" s="5"/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</row>
    <row r="4094" spans="1:43" x14ac:dyDescent="0.2">
      <c r="A4094" s="5"/>
      <c r="B4094" s="5"/>
      <c r="C4094" s="5"/>
      <c r="D4094" s="5"/>
      <c r="E4094" s="5"/>
      <c r="F4094" s="5"/>
      <c r="G4094" s="5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</row>
    <row r="4095" spans="1:43" x14ac:dyDescent="0.2">
      <c r="A4095" s="5"/>
      <c r="B4095" s="5"/>
      <c r="C4095" s="5"/>
      <c r="D4095" s="5"/>
      <c r="E4095" s="5"/>
      <c r="F4095" s="5"/>
      <c r="G4095" s="5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</row>
    <row r="4096" spans="1:43" x14ac:dyDescent="0.2">
      <c r="A4096" s="5"/>
      <c r="B4096" s="5"/>
      <c r="C4096" s="5"/>
      <c r="D4096" s="5"/>
      <c r="E4096" s="5"/>
      <c r="F4096" s="5"/>
      <c r="G4096" s="5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</row>
    <row r="4097" spans="1:43" x14ac:dyDescent="0.2">
      <c r="A4097" s="5"/>
      <c r="B4097" s="5"/>
      <c r="C4097" s="5"/>
      <c r="D4097" s="5"/>
      <c r="E4097" s="5"/>
      <c r="F4097" s="5"/>
      <c r="G4097" s="5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</row>
    <row r="4098" spans="1:43" x14ac:dyDescent="0.2">
      <c r="A4098" s="5"/>
      <c r="B4098" s="5"/>
      <c r="C4098" s="5"/>
      <c r="D4098" s="5"/>
      <c r="E4098" s="5"/>
      <c r="F4098" s="5"/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</row>
    <row r="4099" spans="1:43" x14ac:dyDescent="0.2">
      <c r="A4099" s="5"/>
      <c r="B4099" s="5"/>
      <c r="C4099" s="5"/>
      <c r="D4099" s="5"/>
      <c r="E4099" s="5"/>
      <c r="F4099" s="5"/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</row>
    <row r="4100" spans="1:43" x14ac:dyDescent="0.2">
      <c r="A4100" s="5"/>
      <c r="B4100" s="5"/>
      <c r="C4100" s="5"/>
      <c r="D4100" s="5"/>
      <c r="E4100" s="5"/>
      <c r="F4100" s="5"/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</row>
    <row r="4101" spans="1:43" x14ac:dyDescent="0.2">
      <c r="A4101" s="5"/>
      <c r="B4101" s="5"/>
      <c r="C4101" s="5"/>
      <c r="D4101" s="5"/>
      <c r="E4101" s="5"/>
      <c r="F4101" s="5"/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</row>
    <row r="4102" spans="1:43" x14ac:dyDescent="0.2">
      <c r="A4102" s="5"/>
      <c r="B4102" s="5"/>
      <c r="C4102" s="5"/>
      <c r="D4102" s="5"/>
      <c r="E4102" s="5"/>
      <c r="F4102" s="5"/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</row>
    <row r="4103" spans="1:43" x14ac:dyDescent="0.2">
      <c r="A4103" s="5"/>
      <c r="B4103" s="5"/>
      <c r="C4103" s="5"/>
      <c r="D4103" s="5"/>
      <c r="E4103" s="5"/>
      <c r="F4103" s="5"/>
      <c r="G4103" s="5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</row>
    <row r="4104" spans="1:43" x14ac:dyDescent="0.2">
      <c r="A4104" s="5"/>
      <c r="B4104" s="5"/>
      <c r="C4104" s="5"/>
      <c r="D4104" s="5"/>
      <c r="E4104" s="5"/>
      <c r="F4104" s="5"/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</row>
    <row r="4105" spans="1:43" x14ac:dyDescent="0.2">
      <c r="A4105" s="5"/>
      <c r="B4105" s="5"/>
      <c r="C4105" s="5"/>
      <c r="D4105" s="5"/>
      <c r="E4105" s="5"/>
      <c r="F4105" s="5"/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</row>
    <row r="4106" spans="1:43" x14ac:dyDescent="0.2">
      <c r="A4106" s="5"/>
      <c r="B4106" s="5"/>
      <c r="C4106" s="5"/>
      <c r="D4106" s="5"/>
      <c r="E4106" s="5"/>
      <c r="F4106" s="5"/>
      <c r="G4106" s="5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</row>
    <row r="4107" spans="1:43" x14ac:dyDescent="0.2">
      <c r="A4107" s="5"/>
      <c r="B4107" s="5"/>
      <c r="C4107" s="5"/>
      <c r="D4107" s="5"/>
      <c r="E4107" s="5"/>
      <c r="F4107" s="5"/>
      <c r="G4107" s="5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</row>
    <row r="4108" spans="1:43" x14ac:dyDescent="0.2">
      <c r="A4108" s="5"/>
      <c r="B4108" s="5"/>
      <c r="C4108" s="5"/>
      <c r="D4108" s="5"/>
      <c r="E4108" s="5"/>
      <c r="F4108" s="5"/>
      <c r="G4108" s="5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</row>
    <row r="4109" spans="1:43" x14ac:dyDescent="0.2">
      <c r="A4109" s="5"/>
      <c r="B4109" s="5"/>
      <c r="C4109" s="5"/>
      <c r="D4109" s="5"/>
      <c r="E4109" s="5"/>
      <c r="F4109" s="5"/>
      <c r="G4109" s="5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</row>
    <row r="4110" spans="1:43" x14ac:dyDescent="0.2">
      <c r="A4110" s="5"/>
      <c r="B4110" s="5"/>
      <c r="C4110" s="5"/>
      <c r="D4110" s="5"/>
      <c r="E4110" s="5"/>
      <c r="F4110" s="5"/>
      <c r="G4110" s="5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</row>
    <row r="4111" spans="1:43" x14ac:dyDescent="0.2">
      <c r="A4111" s="5"/>
      <c r="B4111" s="5"/>
      <c r="C4111" s="5"/>
      <c r="D4111" s="5"/>
      <c r="E4111" s="5"/>
      <c r="F4111" s="5"/>
      <c r="G4111" s="5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</row>
    <row r="4112" spans="1:43" x14ac:dyDescent="0.2">
      <c r="A4112" s="5"/>
      <c r="B4112" s="5"/>
      <c r="C4112" s="5"/>
      <c r="D4112" s="5"/>
      <c r="E4112" s="5"/>
      <c r="F4112" s="5"/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</row>
    <row r="4113" spans="1:43" x14ac:dyDescent="0.2">
      <c r="A4113" s="5"/>
      <c r="B4113" s="5"/>
      <c r="C4113" s="5"/>
      <c r="D4113" s="5"/>
      <c r="E4113" s="5"/>
      <c r="F4113" s="5"/>
      <c r="G4113" s="5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</row>
    <row r="4114" spans="1:43" x14ac:dyDescent="0.2">
      <c r="A4114" s="5"/>
      <c r="B4114" s="5"/>
      <c r="C4114" s="5"/>
      <c r="D4114" s="5"/>
      <c r="E4114" s="5"/>
      <c r="F4114" s="5"/>
      <c r="G4114" s="5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</row>
    <row r="4115" spans="1:43" x14ac:dyDescent="0.2">
      <c r="A4115" s="5"/>
      <c r="B4115" s="5"/>
      <c r="C4115" s="5"/>
      <c r="D4115" s="5"/>
      <c r="E4115" s="5"/>
      <c r="F4115" s="5"/>
      <c r="G4115" s="5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</row>
    <row r="4116" spans="1:43" x14ac:dyDescent="0.2">
      <c r="A4116" s="5"/>
      <c r="B4116" s="5"/>
      <c r="C4116" s="5"/>
      <c r="D4116" s="5"/>
      <c r="E4116" s="5"/>
      <c r="F4116" s="5"/>
      <c r="G4116" s="5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</row>
    <row r="4117" spans="1:43" x14ac:dyDescent="0.2">
      <c r="A4117" s="5"/>
      <c r="B4117" s="5"/>
      <c r="C4117" s="5"/>
      <c r="D4117" s="5"/>
      <c r="E4117" s="5"/>
      <c r="F4117" s="5"/>
      <c r="G4117" s="5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</row>
    <row r="4118" spans="1:43" x14ac:dyDescent="0.2">
      <c r="A4118" s="5"/>
      <c r="B4118" s="5"/>
      <c r="C4118" s="5"/>
      <c r="D4118" s="5"/>
      <c r="E4118" s="5"/>
      <c r="F4118" s="5"/>
      <c r="G4118" s="5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</row>
    <row r="4119" spans="1:43" x14ac:dyDescent="0.2">
      <c r="A4119" s="5"/>
      <c r="B4119" s="5"/>
      <c r="C4119" s="5"/>
      <c r="D4119" s="5"/>
      <c r="E4119" s="5"/>
      <c r="F4119" s="5"/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</row>
    <row r="4120" spans="1:43" x14ac:dyDescent="0.2">
      <c r="A4120" s="5"/>
      <c r="B4120" s="5"/>
      <c r="C4120" s="5"/>
      <c r="D4120" s="5"/>
      <c r="E4120" s="5"/>
      <c r="F4120" s="5"/>
      <c r="G4120" s="5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</row>
    <row r="4121" spans="1:43" x14ac:dyDescent="0.2">
      <c r="A4121" s="5"/>
      <c r="B4121" s="5"/>
      <c r="C4121" s="5"/>
      <c r="D4121" s="5"/>
      <c r="E4121" s="5"/>
      <c r="F4121" s="5"/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</row>
    <row r="4122" spans="1:43" x14ac:dyDescent="0.2">
      <c r="A4122" s="5"/>
      <c r="B4122" s="5"/>
      <c r="C4122" s="5"/>
      <c r="D4122" s="5"/>
      <c r="E4122" s="5"/>
      <c r="F4122" s="5"/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</row>
    <row r="4123" spans="1:43" x14ac:dyDescent="0.2">
      <c r="A4123" s="5"/>
      <c r="B4123" s="5"/>
      <c r="C4123" s="5"/>
      <c r="D4123" s="5"/>
      <c r="E4123" s="5"/>
      <c r="F4123" s="5"/>
      <c r="G4123" s="5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</row>
    <row r="4124" spans="1:43" x14ac:dyDescent="0.2">
      <c r="A4124" s="5"/>
      <c r="B4124" s="5"/>
      <c r="C4124" s="5"/>
      <c r="D4124" s="5"/>
      <c r="E4124" s="5"/>
      <c r="F4124" s="5"/>
      <c r="G4124" s="5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</row>
    <row r="4125" spans="1:43" x14ac:dyDescent="0.2">
      <c r="A4125" s="5"/>
      <c r="B4125" s="5"/>
      <c r="C4125" s="5"/>
      <c r="D4125" s="5"/>
      <c r="E4125" s="5"/>
      <c r="F4125" s="5"/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</row>
    <row r="4126" spans="1:43" x14ac:dyDescent="0.2">
      <c r="A4126" s="5"/>
      <c r="B4126" s="5"/>
      <c r="C4126" s="5"/>
      <c r="D4126" s="5"/>
      <c r="E4126" s="5"/>
      <c r="F4126" s="5"/>
      <c r="G4126" s="5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</row>
    <row r="4127" spans="1:43" x14ac:dyDescent="0.2">
      <c r="A4127" s="5"/>
      <c r="B4127" s="5"/>
      <c r="C4127" s="5"/>
      <c r="D4127" s="5"/>
      <c r="E4127" s="5"/>
      <c r="F4127" s="5"/>
      <c r="G4127" s="5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</row>
    <row r="4128" spans="1:43" x14ac:dyDescent="0.2">
      <c r="A4128" s="5"/>
      <c r="B4128" s="5"/>
      <c r="C4128" s="5"/>
      <c r="D4128" s="5"/>
      <c r="E4128" s="5"/>
      <c r="F4128" s="5"/>
      <c r="G4128" s="5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</row>
    <row r="4129" spans="1:43" x14ac:dyDescent="0.2">
      <c r="A4129" s="5"/>
      <c r="B4129" s="5"/>
      <c r="C4129" s="5"/>
      <c r="D4129" s="5"/>
      <c r="E4129" s="5"/>
      <c r="F4129" s="5"/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</row>
    <row r="4130" spans="1:43" x14ac:dyDescent="0.2">
      <c r="A4130" s="5"/>
      <c r="B4130" s="5"/>
      <c r="C4130" s="5"/>
      <c r="D4130" s="5"/>
      <c r="E4130" s="5"/>
      <c r="F4130" s="5"/>
      <c r="G4130" s="5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</row>
    <row r="4131" spans="1:43" x14ac:dyDescent="0.2">
      <c r="A4131" s="5"/>
      <c r="B4131" s="5"/>
      <c r="C4131" s="5"/>
      <c r="D4131" s="5"/>
      <c r="E4131" s="5"/>
      <c r="F4131" s="5"/>
      <c r="G4131" s="5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</row>
    <row r="4132" spans="1:43" x14ac:dyDescent="0.2">
      <c r="A4132" s="5"/>
      <c r="B4132" s="5"/>
      <c r="C4132" s="5"/>
      <c r="D4132" s="5"/>
      <c r="E4132" s="5"/>
      <c r="F4132" s="5"/>
      <c r="G4132" s="5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</row>
    <row r="4133" spans="1:43" x14ac:dyDescent="0.2">
      <c r="A4133" s="5"/>
      <c r="B4133" s="5"/>
      <c r="C4133" s="5"/>
      <c r="D4133" s="5"/>
      <c r="E4133" s="5"/>
      <c r="F4133" s="5"/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</row>
    <row r="4134" spans="1:43" x14ac:dyDescent="0.2">
      <c r="A4134" s="5"/>
      <c r="B4134" s="5"/>
      <c r="C4134" s="5"/>
      <c r="D4134" s="5"/>
      <c r="E4134" s="5"/>
      <c r="F4134" s="5"/>
      <c r="G4134" s="5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</row>
    <row r="4135" spans="1:43" x14ac:dyDescent="0.2">
      <c r="A4135" s="5"/>
      <c r="B4135" s="5"/>
      <c r="C4135" s="5"/>
      <c r="D4135" s="5"/>
      <c r="E4135" s="5"/>
      <c r="F4135" s="5"/>
      <c r="G4135" s="5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</row>
    <row r="4136" spans="1:43" x14ac:dyDescent="0.2">
      <c r="A4136" s="5"/>
      <c r="B4136" s="5"/>
      <c r="C4136" s="5"/>
      <c r="D4136" s="5"/>
      <c r="E4136" s="5"/>
      <c r="F4136" s="5"/>
      <c r="G4136" s="5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</row>
    <row r="4137" spans="1:43" x14ac:dyDescent="0.2">
      <c r="A4137" s="5"/>
      <c r="B4137" s="5"/>
      <c r="C4137" s="5"/>
      <c r="D4137" s="5"/>
      <c r="E4137" s="5"/>
      <c r="F4137" s="5"/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</row>
    <row r="4138" spans="1:43" x14ac:dyDescent="0.2">
      <c r="A4138" s="5"/>
      <c r="B4138" s="5"/>
      <c r="C4138" s="5"/>
      <c r="D4138" s="5"/>
      <c r="E4138" s="5"/>
      <c r="F4138" s="5"/>
      <c r="G4138" s="5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</row>
    <row r="4139" spans="1:43" x14ac:dyDescent="0.2">
      <c r="A4139" s="5"/>
      <c r="B4139" s="5"/>
      <c r="C4139" s="5"/>
      <c r="D4139" s="5"/>
      <c r="E4139" s="5"/>
      <c r="F4139" s="5"/>
      <c r="G4139" s="5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</row>
    <row r="4140" spans="1:43" x14ac:dyDescent="0.2">
      <c r="A4140" s="5"/>
      <c r="B4140" s="5"/>
      <c r="C4140" s="5"/>
      <c r="D4140" s="5"/>
      <c r="E4140" s="5"/>
      <c r="F4140" s="5"/>
      <c r="G4140" s="5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</row>
    <row r="4141" spans="1:43" x14ac:dyDescent="0.2">
      <c r="A4141" s="5"/>
      <c r="B4141" s="5"/>
      <c r="C4141" s="5"/>
      <c r="D4141" s="5"/>
      <c r="E4141" s="5"/>
      <c r="F4141" s="5"/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</row>
    <row r="4142" spans="1:43" x14ac:dyDescent="0.2">
      <c r="A4142" s="5"/>
      <c r="B4142" s="5"/>
      <c r="C4142" s="5"/>
      <c r="D4142" s="5"/>
      <c r="E4142" s="5"/>
      <c r="F4142" s="5"/>
      <c r="G4142" s="5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</row>
    <row r="4143" spans="1:43" x14ac:dyDescent="0.2">
      <c r="A4143" s="5"/>
      <c r="B4143" s="5"/>
      <c r="C4143" s="5"/>
      <c r="D4143" s="5"/>
      <c r="E4143" s="5"/>
      <c r="F4143" s="5"/>
      <c r="G4143" s="5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</row>
    <row r="4144" spans="1:43" x14ac:dyDescent="0.2">
      <c r="A4144" s="5"/>
      <c r="B4144" s="5"/>
      <c r="C4144" s="5"/>
      <c r="D4144" s="5"/>
      <c r="E4144" s="5"/>
      <c r="F4144" s="5"/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</row>
    <row r="4145" spans="1:43" x14ac:dyDescent="0.2">
      <c r="A4145" s="5"/>
      <c r="B4145" s="5"/>
      <c r="C4145" s="5"/>
      <c r="D4145" s="5"/>
      <c r="E4145" s="5"/>
      <c r="F4145" s="5"/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</row>
    <row r="4146" spans="1:43" x14ac:dyDescent="0.2">
      <c r="A4146" s="5"/>
      <c r="B4146" s="5"/>
      <c r="C4146" s="5"/>
      <c r="D4146" s="5"/>
      <c r="E4146" s="5"/>
      <c r="F4146" s="5"/>
      <c r="G4146" s="5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</row>
    <row r="4147" spans="1:43" x14ac:dyDescent="0.2">
      <c r="A4147" s="5"/>
      <c r="B4147" s="5"/>
      <c r="C4147" s="5"/>
      <c r="D4147" s="5"/>
      <c r="E4147" s="5"/>
      <c r="F4147" s="5"/>
      <c r="G4147" s="5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</row>
    <row r="4148" spans="1:43" x14ac:dyDescent="0.2">
      <c r="A4148" s="5"/>
      <c r="B4148" s="5"/>
      <c r="C4148" s="5"/>
      <c r="D4148" s="5"/>
      <c r="E4148" s="5"/>
      <c r="F4148" s="5"/>
      <c r="G4148" s="5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</row>
    <row r="4149" spans="1:43" x14ac:dyDescent="0.2">
      <c r="A4149" s="5"/>
      <c r="B4149" s="5"/>
      <c r="C4149" s="5"/>
      <c r="D4149" s="5"/>
      <c r="E4149" s="5"/>
      <c r="F4149" s="5"/>
      <c r="G4149" s="5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</row>
    <row r="4150" spans="1:43" x14ac:dyDescent="0.2">
      <c r="A4150" s="5"/>
      <c r="B4150" s="5"/>
      <c r="C4150" s="5"/>
      <c r="D4150" s="5"/>
      <c r="E4150" s="5"/>
      <c r="F4150" s="5"/>
      <c r="G4150" s="5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</row>
    <row r="4151" spans="1:43" x14ac:dyDescent="0.2">
      <c r="A4151" s="5"/>
      <c r="B4151" s="5"/>
      <c r="C4151" s="5"/>
      <c r="D4151" s="5"/>
      <c r="E4151" s="5"/>
      <c r="F4151" s="5"/>
      <c r="G4151" s="5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</row>
    <row r="4152" spans="1:43" x14ac:dyDescent="0.2">
      <c r="A4152" s="5"/>
      <c r="B4152" s="5"/>
      <c r="C4152" s="5"/>
      <c r="D4152" s="5"/>
      <c r="E4152" s="5"/>
      <c r="F4152" s="5"/>
      <c r="G4152" s="5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</row>
    <row r="4153" spans="1:43" x14ac:dyDescent="0.2">
      <c r="A4153" s="5"/>
      <c r="B4153" s="5"/>
      <c r="C4153" s="5"/>
      <c r="D4153" s="5"/>
      <c r="E4153" s="5"/>
      <c r="F4153" s="5"/>
      <c r="G4153" s="5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</row>
    <row r="4154" spans="1:43" x14ac:dyDescent="0.2">
      <c r="A4154" s="5"/>
      <c r="B4154" s="5"/>
      <c r="C4154" s="5"/>
      <c r="D4154" s="5"/>
      <c r="E4154" s="5"/>
      <c r="F4154" s="5"/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</row>
    <row r="4155" spans="1:43" x14ac:dyDescent="0.2">
      <c r="A4155" s="5"/>
      <c r="B4155" s="5"/>
      <c r="C4155" s="5"/>
      <c r="D4155" s="5"/>
      <c r="E4155" s="5"/>
      <c r="F4155" s="5"/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</row>
    <row r="4156" spans="1:43" x14ac:dyDescent="0.2">
      <c r="A4156" s="5"/>
      <c r="B4156" s="5"/>
      <c r="C4156" s="5"/>
      <c r="D4156" s="5"/>
      <c r="E4156" s="5"/>
      <c r="F4156" s="5"/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</row>
    <row r="4157" spans="1:43" x14ac:dyDescent="0.2">
      <c r="A4157" s="5"/>
      <c r="B4157" s="5"/>
      <c r="C4157" s="5"/>
      <c r="D4157" s="5"/>
      <c r="E4157" s="5"/>
      <c r="F4157" s="5"/>
      <c r="G4157" s="5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</row>
    <row r="4158" spans="1:43" x14ac:dyDescent="0.2">
      <c r="A4158" s="5"/>
      <c r="B4158" s="5"/>
      <c r="C4158" s="5"/>
      <c r="D4158" s="5"/>
      <c r="E4158" s="5"/>
      <c r="F4158" s="5"/>
      <c r="G4158" s="5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</row>
    <row r="4159" spans="1:43" x14ac:dyDescent="0.2">
      <c r="A4159" s="5"/>
      <c r="B4159" s="5"/>
      <c r="C4159" s="5"/>
      <c r="D4159" s="5"/>
      <c r="E4159" s="5"/>
      <c r="F4159" s="5"/>
      <c r="G4159" s="5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</row>
    <row r="4160" spans="1:43" x14ac:dyDescent="0.2">
      <c r="A4160" s="5"/>
      <c r="B4160" s="5"/>
      <c r="C4160" s="5"/>
      <c r="D4160" s="5"/>
      <c r="E4160" s="5"/>
      <c r="F4160" s="5"/>
      <c r="G4160" s="5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</row>
    <row r="4161" spans="1:43" x14ac:dyDescent="0.2">
      <c r="A4161" s="5"/>
      <c r="B4161" s="5"/>
      <c r="C4161" s="5"/>
      <c r="D4161" s="5"/>
      <c r="E4161" s="5"/>
      <c r="F4161" s="5"/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</row>
    <row r="4162" spans="1:43" x14ac:dyDescent="0.2">
      <c r="A4162" s="5"/>
      <c r="B4162" s="5"/>
      <c r="C4162" s="5"/>
      <c r="D4162" s="5"/>
      <c r="E4162" s="5"/>
      <c r="F4162" s="5"/>
      <c r="G4162" s="5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</row>
    <row r="4163" spans="1:43" x14ac:dyDescent="0.2">
      <c r="A4163" s="5"/>
      <c r="B4163" s="5"/>
      <c r="C4163" s="5"/>
      <c r="D4163" s="5"/>
      <c r="E4163" s="5"/>
      <c r="F4163" s="5"/>
      <c r="G4163" s="5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</row>
    <row r="4164" spans="1:43" x14ac:dyDescent="0.2">
      <c r="A4164" s="5"/>
      <c r="B4164" s="5"/>
      <c r="C4164" s="5"/>
      <c r="D4164" s="5"/>
      <c r="E4164" s="5"/>
      <c r="F4164" s="5"/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</row>
    <row r="4165" spans="1:43" x14ac:dyDescent="0.2">
      <c r="A4165" s="5"/>
      <c r="B4165" s="5"/>
      <c r="C4165" s="5"/>
      <c r="D4165" s="5"/>
      <c r="E4165" s="5"/>
      <c r="F4165" s="5"/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</row>
    <row r="4166" spans="1:43" x14ac:dyDescent="0.2">
      <c r="A4166" s="5"/>
      <c r="B4166" s="5"/>
      <c r="C4166" s="5"/>
      <c r="D4166" s="5"/>
      <c r="E4166" s="5"/>
      <c r="F4166" s="5"/>
      <c r="G4166" s="5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</row>
    <row r="4167" spans="1:43" x14ac:dyDescent="0.2">
      <c r="A4167" s="5"/>
      <c r="B4167" s="5"/>
      <c r="C4167" s="5"/>
      <c r="D4167" s="5"/>
      <c r="E4167" s="5"/>
      <c r="F4167" s="5"/>
      <c r="G4167" s="5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</row>
    <row r="4168" spans="1:43" x14ac:dyDescent="0.2">
      <c r="A4168" s="5"/>
      <c r="B4168" s="5"/>
      <c r="C4168" s="5"/>
      <c r="D4168" s="5"/>
      <c r="E4168" s="5"/>
      <c r="F4168" s="5"/>
      <c r="G4168" s="5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</row>
    <row r="4169" spans="1:43" x14ac:dyDescent="0.2">
      <c r="A4169" s="5"/>
      <c r="B4169" s="5"/>
      <c r="C4169" s="5"/>
      <c r="D4169" s="5"/>
      <c r="E4169" s="5"/>
      <c r="F4169" s="5"/>
      <c r="G4169" s="5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</row>
    <row r="4170" spans="1:43" x14ac:dyDescent="0.2">
      <c r="A4170" s="5"/>
      <c r="B4170" s="5"/>
      <c r="C4170" s="5"/>
      <c r="D4170" s="5"/>
      <c r="E4170" s="5"/>
      <c r="F4170" s="5"/>
      <c r="G4170" s="5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</row>
    <row r="4171" spans="1:43" x14ac:dyDescent="0.2">
      <c r="A4171" s="5"/>
      <c r="B4171" s="5"/>
      <c r="C4171" s="5"/>
      <c r="D4171" s="5"/>
      <c r="E4171" s="5"/>
      <c r="F4171" s="5"/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</row>
    <row r="4172" spans="1:43" x14ac:dyDescent="0.2">
      <c r="A4172" s="5"/>
      <c r="B4172" s="5"/>
      <c r="C4172" s="5"/>
      <c r="D4172" s="5"/>
      <c r="E4172" s="5"/>
      <c r="F4172" s="5"/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</row>
    <row r="4173" spans="1:43" x14ac:dyDescent="0.2">
      <c r="A4173" s="5"/>
      <c r="B4173" s="5"/>
      <c r="C4173" s="5"/>
      <c r="D4173" s="5"/>
      <c r="E4173" s="5"/>
      <c r="F4173" s="5"/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</row>
    <row r="4174" spans="1:43" x14ac:dyDescent="0.2">
      <c r="A4174" s="5"/>
      <c r="B4174" s="5"/>
      <c r="C4174" s="5"/>
      <c r="D4174" s="5"/>
      <c r="E4174" s="5"/>
      <c r="F4174" s="5"/>
      <c r="G4174" s="5"/>
      <c r="H4174" s="5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</row>
    <row r="4175" spans="1:43" x14ac:dyDescent="0.2">
      <c r="A4175" s="5"/>
      <c r="B4175" s="5"/>
      <c r="C4175" s="5"/>
      <c r="D4175" s="5"/>
      <c r="E4175" s="5"/>
      <c r="F4175" s="5"/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</row>
    <row r="4176" spans="1:43" x14ac:dyDescent="0.2">
      <c r="A4176" s="5"/>
      <c r="B4176" s="5"/>
      <c r="C4176" s="5"/>
      <c r="D4176" s="5"/>
      <c r="E4176" s="5"/>
      <c r="F4176" s="5"/>
      <c r="G4176" s="5"/>
      <c r="H4176" s="5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</row>
    <row r="4177" spans="1:43" x14ac:dyDescent="0.2">
      <c r="A4177" s="5"/>
      <c r="B4177" s="5"/>
      <c r="C4177" s="5"/>
      <c r="D4177" s="5"/>
      <c r="E4177" s="5"/>
      <c r="F4177" s="5"/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</row>
    <row r="4178" spans="1:43" x14ac:dyDescent="0.2">
      <c r="A4178" s="5"/>
      <c r="B4178" s="5"/>
      <c r="C4178" s="5"/>
      <c r="D4178" s="5"/>
      <c r="E4178" s="5"/>
      <c r="F4178" s="5"/>
      <c r="G4178" s="5"/>
      <c r="H4178" s="5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</row>
    <row r="4179" spans="1:43" x14ac:dyDescent="0.2">
      <c r="A4179" s="5"/>
      <c r="B4179" s="5"/>
      <c r="C4179" s="5"/>
      <c r="D4179" s="5"/>
      <c r="E4179" s="5"/>
      <c r="F4179" s="5"/>
      <c r="G4179" s="5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</row>
    <row r="4180" spans="1:43" x14ac:dyDescent="0.2">
      <c r="A4180" s="5"/>
      <c r="B4180" s="5"/>
      <c r="C4180" s="5"/>
      <c r="D4180" s="5"/>
      <c r="E4180" s="5"/>
      <c r="F4180" s="5"/>
      <c r="G4180" s="5"/>
      <c r="H4180" s="5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</row>
    <row r="4181" spans="1:43" x14ac:dyDescent="0.2">
      <c r="A4181" s="5"/>
      <c r="B4181" s="5"/>
      <c r="C4181" s="5"/>
      <c r="D4181" s="5"/>
      <c r="E4181" s="5"/>
      <c r="F4181" s="5"/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</row>
    <row r="4182" spans="1:43" x14ac:dyDescent="0.2">
      <c r="A4182" s="5"/>
      <c r="B4182" s="5"/>
      <c r="C4182" s="5"/>
      <c r="D4182" s="5"/>
      <c r="E4182" s="5"/>
      <c r="F4182" s="5"/>
      <c r="G4182" s="5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</row>
    <row r="4183" spans="1:43" x14ac:dyDescent="0.2">
      <c r="A4183" s="5"/>
      <c r="B4183" s="5"/>
      <c r="C4183" s="5"/>
      <c r="D4183" s="5"/>
      <c r="E4183" s="5"/>
      <c r="F4183" s="5"/>
      <c r="G4183" s="5"/>
      <c r="H4183" s="5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</row>
    <row r="4184" spans="1:43" x14ac:dyDescent="0.2">
      <c r="A4184" s="5"/>
      <c r="B4184" s="5"/>
      <c r="C4184" s="5"/>
      <c r="D4184" s="5"/>
      <c r="E4184" s="5"/>
      <c r="F4184" s="5"/>
      <c r="G4184" s="5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</row>
    <row r="4185" spans="1:43" x14ac:dyDescent="0.2">
      <c r="A4185" s="5"/>
      <c r="B4185" s="5"/>
      <c r="C4185" s="5"/>
      <c r="D4185" s="5"/>
      <c r="E4185" s="5"/>
      <c r="F4185" s="5"/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</row>
    <row r="4186" spans="1:43" x14ac:dyDescent="0.2">
      <c r="A4186" s="5"/>
      <c r="B4186" s="5"/>
      <c r="C4186" s="5"/>
      <c r="D4186" s="5"/>
      <c r="E4186" s="5"/>
      <c r="F4186" s="5"/>
      <c r="G4186" s="5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</row>
    <row r="4187" spans="1:43" x14ac:dyDescent="0.2">
      <c r="A4187" s="5"/>
      <c r="B4187" s="5"/>
      <c r="C4187" s="5"/>
      <c r="D4187" s="5"/>
      <c r="E4187" s="5"/>
      <c r="F4187" s="5"/>
      <c r="G4187" s="5"/>
      <c r="H4187" s="5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</row>
    <row r="4188" spans="1:43" x14ac:dyDescent="0.2">
      <c r="A4188" s="5"/>
      <c r="B4188" s="5"/>
      <c r="C4188" s="5"/>
      <c r="D4188" s="5"/>
      <c r="E4188" s="5"/>
      <c r="F4188" s="5"/>
      <c r="G4188" s="5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</row>
    <row r="4189" spans="1:43" x14ac:dyDescent="0.2">
      <c r="A4189" s="5"/>
      <c r="B4189" s="5"/>
      <c r="C4189" s="5"/>
      <c r="D4189" s="5"/>
      <c r="E4189" s="5"/>
      <c r="F4189" s="5"/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</row>
    <row r="4190" spans="1:43" x14ac:dyDescent="0.2">
      <c r="A4190" s="5"/>
      <c r="B4190" s="5"/>
      <c r="C4190" s="5"/>
      <c r="D4190" s="5"/>
      <c r="E4190" s="5"/>
      <c r="F4190" s="5"/>
      <c r="G4190" s="5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</row>
    <row r="4191" spans="1:43" x14ac:dyDescent="0.2">
      <c r="A4191" s="5"/>
      <c r="B4191" s="5"/>
      <c r="C4191" s="5"/>
      <c r="D4191" s="5"/>
      <c r="E4191" s="5"/>
      <c r="F4191" s="5"/>
      <c r="G4191" s="5"/>
      <c r="H4191" s="5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</row>
    <row r="4192" spans="1:43" x14ac:dyDescent="0.2">
      <c r="A4192" s="5"/>
      <c r="B4192" s="5"/>
      <c r="C4192" s="5"/>
      <c r="D4192" s="5"/>
      <c r="E4192" s="5"/>
      <c r="F4192" s="5"/>
      <c r="G4192" s="5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</row>
    <row r="4193" spans="1:43" x14ac:dyDescent="0.2">
      <c r="A4193" s="5"/>
      <c r="B4193" s="5"/>
      <c r="C4193" s="5"/>
      <c r="D4193" s="5"/>
      <c r="E4193" s="5"/>
      <c r="F4193" s="5"/>
      <c r="G4193" s="5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</row>
    <row r="4194" spans="1:43" x14ac:dyDescent="0.2">
      <c r="A4194" s="5"/>
      <c r="B4194" s="5"/>
      <c r="C4194" s="5"/>
      <c r="D4194" s="5"/>
      <c r="E4194" s="5"/>
      <c r="F4194" s="5"/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</row>
    <row r="4195" spans="1:43" x14ac:dyDescent="0.2">
      <c r="A4195" s="5"/>
      <c r="B4195" s="5"/>
      <c r="C4195" s="5"/>
      <c r="D4195" s="5"/>
      <c r="E4195" s="5"/>
      <c r="F4195" s="5"/>
      <c r="G4195" s="5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</row>
    <row r="4196" spans="1:43" x14ac:dyDescent="0.2">
      <c r="A4196" s="5"/>
      <c r="B4196" s="5"/>
      <c r="C4196" s="5"/>
      <c r="D4196" s="5"/>
      <c r="E4196" s="5"/>
      <c r="F4196" s="5"/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</row>
    <row r="4197" spans="1:43" x14ac:dyDescent="0.2">
      <c r="A4197" s="5"/>
      <c r="B4197" s="5"/>
      <c r="C4197" s="5"/>
      <c r="D4197" s="5"/>
      <c r="E4197" s="5"/>
      <c r="F4197" s="5"/>
      <c r="G4197" s="5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</row>
    <row r="4198" spans="1:43" x14ac:dyDescent="0.2">
      <c r="A4198" s="5"/>
      <c r="B4198" s="5"/>
      <c r="C4198" s="5"/>
      <c r="D4198" s="5"/>
      <c r="E4198" s="5"/>
      <c r="F4198" s="5"/>
      <c r="G4198" s="5"/>
      <c r="H4198" s="5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</row>
    <row r="4199" spans="1:43" x14ac:dyDescent="0.2">
      <c r="A4199" s="5"/>
      <c r="B4199" s="5"/>
      <c r="C4199" s="5"/>
      <c r="D4199" s="5"/>
      <c r="E4199" s="5"/>
      <c r="F4199" s="5"/>
      <c r="G4199" s="5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</row>
    <row r="4200" spans="1:43" x14ac:dyDescent="0.2">
      <c r="A4200" s="5"/>
      <c r="B4200" s="5"/>
      <c r="C4200" s="5"/>
      <c r="D4200" s="5"/>
      <c r="E4200" s="5"/>
      <c r="F4200" s="5"/>
      <c r="G4200" s="5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</row>
    <row r="4201" spans="1:43" x14ac:dyDescent="0.2">
      <c r="A4201" s="5"/>
      <c r="B4201" s="5"/>
      <c r="C4201" s="5"/>
      <c r="D4201" s="5"/>
      <c r="E4201" s="5"/>
      <c r="F4201" s="5"/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</row>
    <row r="4202" spans="1:43" x14ac:dyDescent="0.2">
      <c r="A4202" s="5"/>
      <c r="B4202" s="5"/>
      <c r="C4202" s="5"/>
      <c r="D4202" s="5"/>
      <c r="E4202" s="5"/>
      <c r="F4202" s="5"/>
      <c r="G4202" s="5"/>
      <c r="H4202" s="5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</row>
    <row r="4203" spans="1:43" x14ac:dyDescent="0.2">
      <c r="A4203" s="5"/>
      <c r="B4203" s="5"/>
      <c r="C4203" s="5"/>
      <c r="D4203" s="5"/>
      <c r="E4203" s="5"/>
      <c r="F4203" s="5"/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</row>
    <row r="4204" spans="1:43" x14ac:dyDescent="0.2">
      <c r="A4204" s="5"/>
      <c r="B4204" s="5"/>
      <c r="C4204" s="5"/>
      <c r="D4204" s="5"/>
      <c r="E4204" s="5"/>
      <c r="F4204" s="5"/>
      <c r="G4204" s="5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</row>
    <row r="4205" spans="1:43" x14ac:dyDescent="0.2">
      <c r="A4205" s="5"/>
      <c r="B4205" s="5"/>
      <c r="C4205" s="5"/>
      <c r="D4205" s="5"/>
      <c r="E4205" s="5"/>
      <c r="F4205" s="5"/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</row>
    <row r="4206" spans="1:43" x14ac:dyDescent="0.2">
      <c r="A4206" s="5"/>
      <c r="B4206" s="5"/>
      <c r="C4206" s="5"/>
      <c r="D4206" s="5"/>
      <c r="E4206" s="5"/>
      <c r="F4206" s="5"/>
      <c r="G4206" s="5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</row>
    <row r="4207" spans="1:43" x14ac:dyDescent="0.2">
      <c r="A4207" s="5"/>
      <c r="B4207" s="5"/>
      <c r="C4207" s="5"/>
      <c r="D4207" s="5"/>
      <c r="E4207" s="5"/>
      <c r="F4207" s="5"/>
      <c r="G4207" s="5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</row>
    <row r="4208" spans="1:43" x14ac:dyDescent="0.2">
      <c r="A4208" s="5"/>
      <c r="B4208" s="5"/>
      <c r="C4208" s="5"/>
      <c r="D4208" s="5"/>
      <c r="E4208" s="5"/>
      <c r="F4208" s="5"/>
      <c r="G4208" s="5"/>
      <c r="H4208" s="5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</row>
    <row r="4209" spans="1:43" x14ac:dyDescent="0.2">
      <c r="A4209" s="5"/>
      <c r="B4209" s="5"/>
      <c r="C4209" s="5"/>
      <c r="D4209" s="5"/>
      <c r="E4209" s="5"/>
      <c r="F4209" s="5"/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</row>
    <row r="4210" spans="1:43" x14ac:dyDescent="0.2">
      <c r="A4210" s="5"/>
      <c r="B4210" s="5"/>
      <c r="C4210" s="5"/>
      <c r="D4210" s="5"/>
      <c r="E4210" s="5"/>
      <c r="F4210" s="5"/>
      <c r="G4210" s="5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</row>
    <row r="4211" spans="1:43" x14ac:dyDescent="0.2">
      <c r="A4211" s="5"/>
      <c r="B4211" s="5"/>
      <c r="C4211" s="5"/>
      <c r="D4211" s="5"/>
      <c r="E4211" s="5"/>
      <c r="F4211" s="5"/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</row>
    <row r="4212" spans="1:43" x14ac:dyDescent="0.2">
      <c r="A4212" s="5"/>
      <c r="B4212" s="5"/>
      <c r="C4212" s="5"/>
      <c r="D4212" s="5"/>
      <c r="E4212" s="5"/>
      <c r="F4212" s="5"/>
      <c r="G4212" s="5"/>
      <c r="H4212" s="5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</row>
    <row r="4213" spans="1:43" x14ac:dyDescent="0.2">
      <c r="A4213" s="5"/>
      <c r="B4213" s="5"/>
      <c r="C4213" s="5"/>
      <c r="D4213" s="5"/>
      <c r="E4213" s="5"/>
      <c r="F4213" s="5"/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</row>
    <row r="4214" spans="1:43" x14ac:dyDescent="0.2">
      <c r="A4214" s="5"/>
      <c r="B4214" s="5"/>
      <c r="C4214" s="5"/>
      <c r="D4214" s="5"/>
      <c r="E4214" s="5"/>
      <c r="F4214" s="5"/>
      <c r="G4214" s="5"/>
      <c r="H4214" s="5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</row>
    <row r="4215" spans="1:43" x14ac:dyDescent="0.2">
      <c r="A4215" s="5"/>
      <c r="B4215" s="5"/>
      <c r="C4215" s="5"/>
      <c r="D4215" s="5"/>
      <c r="E4215" s="5"/>
      <c r="F4215" s="5"/>
      <c r="G4215" s="5"/>
      <c r="H4215" s="5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</row>
    <row r="4216" spans="1:43" x14ac:dyDescent="0.2">
      <c r="A4216" s="5"/>
      <c r="B4216" s="5"/>
      <c r="C4216" s="5"/>
      <c r="D4216" s="5"/>
      <c r="E4216" s="5"/>
      <c r="F4216" s="5"/>
      <c r="G4216" s="5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</row>
    <row r="4217" spans="1:43" x14ac:dyDescent="0.2">
      <c r="A4217" s="5"/>
      <c r="B4217" s="5"/>
      <c r="C4217" s="5"/>
      <c r="D4217" s="5"/>
      <c r="E4217" s="5"/>
      <c r="F4217" s="5"/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</row>
    <row r="4218" spans="1:43" x14ac:dyDescent="0.2">
      <c r="A4218" s="5"/>
      <c r="B4218" s="5"/>
      <c r="C4218" s="5"/>
      <c r="D4218" s="5"/>
      <c r="E4218" s="5"/>
      <c r="F4218" s="5"/>
      <c r="G4218" s="5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</row>
    <row r="4219" spans="1:43" x14ac:dyDescent="0.2">
      <c r="A4219" s="5"/>
      <c r="B4219" s="5"/>
      <c r="C4219" s="5"/>
      <c r="D4219" s="5"/>
      <c r="E4219" s="5"/>
      <c r="F4219" s="5"/>
      <c r="G4219" s="5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</row>
    <row r="4220" spans="1:43" x14ac:dyDescent="0.2">
      <c r="A4220" s="5"/>
      <c r="B4220" s="5"/>
      <c r="C4220" s="5"/>
      <c r="D4220" s="5"/>
      <c r="E4220" s="5"/>
      <c r="F4220" s="5"/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</row>
    <row r="4221" spans="1:43" x14ac:dyDescent="0.2">
      <c r="A4221" s="5"/>
      <c r="B4221" s="5"/>
      <c r="C4221" s="5"/>
      <c r="D4221" s="5"/>
      <c r="E4221" s="5"/>
      <c r="F4221" s="5"/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</row>
    <row r="4222" spans="1:43" x14ac:dyDescent="0.2">
      <c r="A4222" s="5"/>
      <c r="B4222" s="5"/>
      <c r="C4222" s="5"/>
      <c r="D4222" s="5"/>
      <c r="E4222" s="5"/>
      <c r="F4222" s="5"/>
      <c r="G4222" s="5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</row>
    <row r="4223" spans="1:43" x14ac:dyDescent="0.2">
      <c r="A4223" s="5"/>
      <c r="B4223" s="5"/>
      <c r="C4223" s="5"/>
      <c r="D4223" s="5"/>
      <c r="E4223" s="5"/>
      <c r="F4223" s="5"/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</row>
    <row r="4224" spans="1:43" x14ac:dyDescent="0.2">
      <c r="A4224" s="5"/>
      <c r="B4224" s="5"/>
      <c r="C4224" s="5"/>
      <c r="D4224" s="5"/>
      <c r="E4224" s="5"/>
      <c r="F4224" s="5"/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</row>
    <row r="4225" spans="1:43" x14ac:dyDescent="0.2">
      <c r="A4225" s="5"/>
      <c r="B4225" s="5"/>
      <c r="C4225" s="5"/>
      <c r="D4225" s="5"/>
      <c r="E4225" s="5"/>
      <c r="F4225" s="5"/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</row>
    <row r="4226" spans="1:43" x14ac:dyDescent="0.2">
      <c r="A4226" s="5"/>
      <c r="B4226" s="5"/>
      <c r="C4226" s="5"/>
      <c r="D4226" s="5"/>
      <c r="E4226" s="5"/>
      <c r="F4226" s="5"/>
      <c r="G4226" s="5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</row>
    <row r="4227" spans="1:43" x14ac:dyDescent="0.2">
      <c r="A4227" s="5"/>
      <c r="B4227" s="5"/>
      <c r="C4227" s="5"/>
      <c r="D4227" s="5"/>
      <c r="E4227" s="5"/>
      <c r="F4227" s="5"/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</row>
    <row r="4228" spans="1:43" x14ac:dyDescent="0.2">
      <c r="A4228" s="5"/>
      <c r="B4228" s="5"/>
      <c r="C4228" s="5"/>
      <c r="D4228" s="5"/>
      <c r="E4228" s="5"/>
      <c r="F4228" s="5"/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</row>
    <row r="4229" spans="1:43" x14ac:dyDescent="0.2">
      <c r="A4229" s="5"/>
      <c r="B4229" s="5"/>
      <c r="C4229" s="5"/>
      <c r="D4229" s="5"/>
      <c r="E4229" s="5"/>
      <c r="F4229" s="5"/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</row>
    <row r="4230" spans="1:43" x14ac:dyDescent="0.2">
      <c r="A4230" s="5"/>
      <c r="B4230" s="5"/>
      <c r="C4230" s="5"/>
      <c r="D4230" s="5"/>
      <c r="E4230" s="5"/>
      <c r="F4230" s="5"/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</row>
    <row r="4231" spans="1:43" x14ac:dyDescent="0.2">
      <c r="A4231" s="5"/>
      <c r="B4231" s="5"/>
      <c r="C4231" s="5"/>
      <c r="D4231" s="5"/>
      <c r="E4231" s="5"/>
      <c r="F4231" s="5"/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</row>
    <row r="4232" spans="1:43" x14ac:dyDescent="0.2">
      <c r="A4232" s="5"/>
      <c r="B4232" s="5"/>
      <c r="C4232" s="5"/>
      <c r="D4232" s="5"/>
      <c r="E4232" s="5"/>
      <c r="F4232" s="5"/>
      <c r="G4232" s="5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</row>
    <row r="4233" spans="1:43" x14ac:dyDescent="0.2">
      <c r="A4233" s="5"/>
      <c r="B4233" s="5"/>
      <c r="C4233" s="5"/>
      <c r="D4233" s="5"/>
      <c r="E4233" s="5"/>
      <c r="F4233" s="5"/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</row>
    <row r="4234" spans="1:43" x14ac:dyDescent="0.2">
      <c r="A4234" s="5"/>
      <c r="B4234" s="5"/>
      <c r="C4234" s="5"/>
      <c r="D4234" s="5"/>
      <c r="E4234" s="5"/>
      <c r="F4234" s="5"/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</row>
    <row r="4235" spans="1:43" x14ac:dyDescent="0.2">
      <c r="A4235" s="5"/>
      <c r="B4235" s="5"/>
      <c r="C4235" s="5"/>
      <c r="D4235" s="5"/>
      <c r="E4235" s="5"/>
      <c r="F4235" s="5"/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</row>
    <row r="4236" spans="1:43" x14ac:dyDescent="0.2">
      <c r="A4236" s="5"/>
      <c r="B4236" s="5"/>
      <c r="C4236" s="5"/>
      <c r="D4236" s="5"/>
      <c r="E4236" s="5"/>
      <c r="F4236" s="5"/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</row>
    <row r="4237" spans="1:43" x14ac:dyDescent="0.2">
      <c r="A4237" s="5"/>
      <c r="B4237" s="5"/>
      <c r="C4237" s="5"/>
      <c r="D4237" s="5"/>
      <c r="E4237" s="5"/>
      <c r="F4237" s="5"/>
      <c r="G4237" s="5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</row>
    <row r="4238" spans="1:43" x14ac:dyDescent="0.2">
      <c r="A4238" s="5"/>
      <c r="B4238" s="5"/>
      <c r="C4238" s="5"/>
      <c r="D4238" s="5"/>
      <c r="E4238" s="5"/>
      <c r="F4238" s="5"/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</row>
    <row r="4239" spans="1:43" x14ac:dyDescent="0.2">
      <c r="A4239" s="5"/>
      <c r="B4239" s="5"/>
      <c r="C4239" s="5"/>
      <c r="D4239" s="5"/>
      <c r="E4239" s="5"/>
      <c r="F4239" s="5"/>
      <c r="G4239" s="5"/>
      <c r="H4239" s="5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</row>
    <row r="4240" spans="1:43" x14ac:dyDescent="0.2">
      <c r="A4240" s="5"/>
      <c r="B4240" s="5"/>
      <c r="C4240" s="5"/>
      <c r="D4240" s="5"/>
      <c r="E4240" s="5"/>
      <c r="F4240" s="5"/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</row>
    <row r="4241" spans="1:43" x14ac:dyDescent="0.2">
      <c r="A4241" s="5"/>
      <c r="B4241" s="5"/>
      <c r="C4241" s="5"/>
      <c r="D4241" s="5"/>
      <c r="E4241" s="5"/>
      <c r="F4241" s="5"/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</row>
    <row r="4242" spans="1:43" x14ac:dyDescent="0.2">
      <c r="A4242" s="5"/>
      <c r="B4242" s="5"/>
      <c r="C4242" s="5"/>
      <c r="D4242" s="5"/>
      <c r="E4242" s="5"/>
      <c r="F4242" s="5"/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</row>
    <row r="4243" spans="1:43" x14ac:dyDescent="0.2">
      <c r="A4243" s="5"/>
      <c r="B4243" s="5"/>
      <c r="C4243" s="5"/>
      <c r="D4243" s="5"/>
      <c r="E4243" s="5"/>
      <c r="F4243" s="5"/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</row>
    <row r="4244" spans="1:43" x14ac:dyDescent="0.2">
      <c r="A4244" s="5"/>
      <c r="B4244" s="5"/>
      <c r="C4244" s="5"/>
      <c r="D4244" s="5"/>
      <c r="E4244" s="5"/>
      <c r="F4244" s="5"/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</row>
    <row r="4245" spans="1:43" x14ac:dyDescent="0.2">
      <c r="A4245" s="5"/>
      <c r="B4245" s="5"/>
      <c r="C4245" s="5"/>
      <c r="D4245" s="5"/>
      <c r="E4245" s="5"/>
      <c r="F4245" s="5"/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</row>
    <row r="4246" spans="1:43" x14ac:dyDescent="0.2">
      <c r="A4246" s="5"/>
      <c r="B4246" s="5"/>
      <c r="C4246" s="5"/>
      <c r="D4246" s="5"/>
      <c r="E4246" s="5"/>
      <c r="F4246" s="5"/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</row>
    <row r="4247" spans="1:43" x14ac:dyDescent="0.2">
      <c r="A4247" s="5"/>
      <c r="B4247" s="5"/>
      <c r="C4247" s="5"/>
      <c r="D4247" s="5"/>
      <c r="E4247" s="5"/>
      <c r="F4247" s="5"/>
      <c r="G4247" s="5"/>
      <c r="H4247" s="5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</row>
    <row r="4248" spans="1:43" x14ac:dyDescent="0.2">
      <c r="A4248" s="5"/>
      <c r="B4248" s="5"/>
      <c r="C4248" s="5"/>
      <c r="D4248" s="5"/>
      <c r="E4248" s="5"/>
      <c r="F4248" s="5"/>
      <c r="G4248" s="5"/>
      <c r="H4248" s="5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</row>
    <row r="4249" spans="1:43" x14ac:dyDescent="0.2">
      <c r="A4249" s="5"/>
      <c r="B4249" s="5"/>
      <c r="C4249" s="5"/>
      <c r="D4249" s="5"/>
      <c r="E4249" s="5"/>
      <c r="F4249" s="5"/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</row>
    <row r="4250" spans="1:43" x14ac:dyDescent="0.2">
      <c r="A4250" s="5"/>
      <c r="B4250" s="5"/>
      <c r="C4250" s="5"/>
      <c r="D4250" s="5"/>
      <c r="E4250" s="5"/>
      <c r="F4250" s="5"/>
      <c r="G4250" s="5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</row>
    <row r="4251" spans="1:43" x14ac:dyDescent="0.2">
      <c r="A4251" s="5"/>
      <c r="B4251" s="5"/>
      <c r="C4251" s="5"/>
      <c r="D4251" s="5"/>
      <c r="E4251" s="5"/>
      <c r="F4251" s="5"/>
      <c r="G4251" s="5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</row>
    <row r="4252" spans="1:43" x14ac:dyDescent="0.2">
      <c r="A4252" s="5"/>
      <c r="B4252" s="5"/>
      <c r="C4252" s="5"/>
      <c r="D4252" s="5"/>
      <c r="E4252" s="5"/>
      <c r="F4252" s="5"/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</row>
    <row r="4253" spans="1:43" x14ac:dyDescent="0.2">
      <c r="A4253" s="5"/>
      <c r="B4253" s="5"/>
      <c r="C4253" s="5"/>
      <c r="D4253" s="5"/>
      <c r="E4253" s="5"/>
      <c r="F4253" s="5"/>
      <c r="G4253" s="5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</row>
    <row r="4254" spans="1:43" x14ac:dyDescent="0.2">
      <c r="A4254" s="5"/>
      <c r="B4254" s="5"/>
      <c r="C4254" s="5"/>
      <c r="D4254" s="5"/>
      <c r="E4254" s="5"/>
      <c r="F4254" s="5"/>
      <c r="G4254" s="5"/>
      <c r="H4254" s="5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</row>
    <row r="4255" spans="1:43" x14ac:dyDescent="0.2">
      <c r="A4255" s="5"/>
      <c r="B4255" s="5"/>
      <c r="C4255" s="5"/>
      <c r="D4255" s="5"/>
      <c r="E4255" s="5"/>
      <c r="F4255" s="5"/>
      <c r="G4255" s="5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</row>
    <row r="4256" spans="1:43" x14ac:dyDescent="0.2">
      <c r="A4256" s="5"/>
      <c r="B4256" s="5"/>
      <c r="C4256" s="5"/>
      <c r="D4256" s="5"/>
      <c r="E4256" s="5"/>
      <c r="F4256" s="5"/>
      <c r="G4256" s="5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</row>
    <row r="4257" spans="1:43" x14ac:dyDescent="0.2">
      <c r="A4257" s="5"/>
      <c r="B4257" s="5"/>
      <c r="C4257" s="5"/>
      <c r="D4257" s="5"/>
      <c r="E4257" s="5"/>
      <c r="F4257" s="5"/>
      <c r="G4257" s="5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</row>
    <row r="4258" spans="1:43" x14ac:dyDescent="0.2">
      <c r="A4258" s="5"/>
      <c r="B4258" s="5"/>
      <c r="C4258" s="5"/>
      <c r="D4258" s="5"/>
      <c r="E4258" s="5"/>
      <c r="F4258" s="5"/>
      <c r="G4258" s="5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</row>
    <row r="4259" spans="1:43" x14ac:dyDescent="0.2">
      <c r="A4259" s="5"/>
      <c r="B4259" s="5"/>
      <c r="C4259" s="5"/>
      <c r="D4259" s="5"/>
      <c r="E4259" s="5"/>
      <c r="F4259" s="5"/>
      <c r="G4259" s="5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</row>
    <row r="4260" spans="1:43" x14ac:dyDescent="0.2">
      <c r="A4260" s="5"/>
      <c r="B4260" s="5"/>
      <c r="C4260" s="5"/>
      <c r="D4260" s="5"/>
      <c r="E4260" s="5"/>
      <c r="F4260" s="5"/>
      <c r="G4260" s="5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</row>
    <row r="4261" spans="1:43" x14ac:dyDescent="0.2">
      <c r="A4261" s="5"/>
      <c r="B4261" s="5"/>
      <c r="C4261" s="5"/>
      <c r="D4261" s="5"/>
      <c r="E4261" s="5"/>
      <c r="F4261" s="5"/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</row>
    <row r="4262" spans="1:43" x14ac:dyDescent="0.2">
      <c r="A4262" s="5"/>
      <c r="B4262" s="5"/>
      <c r="C4262" s="5"/>
      <c r="D4262" s="5"/>
      <c r="E4262" s="5"/>
      <c r="F4262" s="5"/>
      <c r="G4262" s="5"/>
      <c r="H4262" s="5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</row>
    <row r="4263" spans="1:43" x14ac:dyDescent="0.2">
      <c r="A4263" s="5"/>
      <c r="B4263" s="5"/>
      <c r="C4263" s="5"/>
      <c r="D4263" s="5"/>
      <c r="E4263" s="5"/>
      <c r="F4263" s="5"/>
      <c r="G4263" s="5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</row>
    <row r="4264" spans="1:43" x14ac:dyDescent="0.2">
      <c r="A4264" s="5"/>
      <c r="B4264" s="5"/>
      <c r="C4264" s="5"/>
      <c r="D4264" s="5"/>
      <c r="E4264" s="5"/>
      <c r="F4264" s="5"/>
      <c r="G4264" s="5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</row>
    <row r="4265" spans="1:43" x14ac:dyDescent="0.2">
      <c r="A4265" s="5"/>
      <c r="B4265" s="5"/>
      <c r="C4265" s="5"/>
      <c r="D4265" s="5"/>
      <c r="E4265" s="5"/>
      <c r="F4265" s="5"/>
      <c r="G4265" s="5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</row>
    <row r="4266" spans="1:43" x14ac:dyDescent="0.2">
      <c r="A4266" s="5"/>
      <c r="B4266" s="5"/>
      <c r="C4266" s="5"/>
      <c r="D4266" s="5"/>
      <c r="E4266" s="5"/>
      <c r="F4266" s="5"/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</row>
    <row r="4267" spans="1:43" x14ac:dyDescent="0.2">
      <c r="A4267" s="5"/>
      <c r="B4267" s="5"/>
      <c r="C4267" s="5"/>
      <c r="D4267" s="5"/>
      <c r="E4267" s="5"/>
      <c r="F4267" s="5"/>
      <c r="G4267" s="5"/>
      <c r="H4267" s="5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</row>
    <row r="4268" spans="1:43" x14ac:dyDescent="0.2">
      <c r="A4268" s="5"/>
      <c r="B4268" s="5"/>
      <c r="C4268" s="5"/>
      <c r="D4268" s="5"/>
      <c r="E4268" s="5"/>
      <c r="F4268" s="5"/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</row>
    <row r="4269" spans="1:43" x14ac:dyDescent="0.2">
      <c r="A4269" s="5"/>
      <c r="B4269" s="5"/>
      <c r="C4269" s="5"/>
      <c r="D4269" s="5"/>
      <c r="E4269" s="5"/>
      <c r="F4269" s="5"/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</row>
    <row r="4270" spans="1:43" x14ac:dyDescent="0.2">
      <c r="A4270" s="5"/>
      <c r="B4270" s="5"/>
      <c r="C4270" s="5"/>
      <c r="D4270" s="5"/>
      <c r="E4270" s="5"/>
      <c r="F4270" s="5"/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</row>
    <row r="4271" spans="1:43" x14ac:dyDescent="0.2">
      <c r="A4271" s="5"/>
      <c r="B4271" s="5"/>
      <c r="C4271" s="5"/>
      <c r="D4271" s="5"/>
      <c r="E4271" s="5"/>
      <c r="F4271" s="5"/>
      <c r="G4271" s="5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</row>
    <row r="4272" spans="1:43" x14ac:dyDescent="0.2">
      <c r="A4272" s="5"/>
      <c r="B4272" s="5"/>
      <c r="C4272" s="5"/>
      <c r="D4272" s="5"/>
      <c r="E4272" s="5"/>
      <c r="F4272" s="5"/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</row>
    <row r="4273" spans="1:43" x14ac:dyDescent="0.2">
      <c r="A4273" s="5"/>
      <c r="B4273" s="5"/>
      <c r="C4273" s="5"/>
      <c r="D4273" s="5"/>
      <c r="E4273" s="5"/>
      <c r="F4273" s="5"/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</row>
    <row r="4274" spans="1:43" x14ac:dyDescent="0.2">
      <c r="A4274" s="5"/>
      <c r="B4274" s="5"/>
      <c r="C4274" s="5"/>
      <c r="D4274" s="5"/>
      <c r="E4274" s="5"/>
      <c r="F4274" s="5"/>
      <c r="G4274" s="5"/>
      <c r="H4274" s="5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</row>
    <row r="4275" spans="1:43" x14ac:dyDescent="0.2">
      <c r="A4275" s="5"/>
      <c r="B4275" s="5"/>
      <c r="C4275" s="5"/>
      <c r="D4275" s="5"/>
      <c r="E4275" s="5"/>
      <c r="F4275" s="5"/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</row>
    <row r="4276" spans="1:43" x14ac:dyDescent="0.2">
      <c r="A4276" s="5"/>
      <c r="B4276" s="5"/>
      <c r="C4276" s="5"/>
      <c r="D4276" s="5"/>
      <c r="E4276" s="5"/>
      <c r="F4276" s="5"/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</row>
    <row r="4277" spans="1:43" x14ac:dyDescent="0.2">
      <c r="A4277" s="5"/>
      <c r="B4277" s="5"/>
      <c r="C4277" s="5"/>
      <c r="D4277" s="5"/>
      <c r="E4277" s="5"/>
      <c r="F4277" s="5"/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</row>
    <row r="4278" spans="1:43" x14ac:dyDescent="0.2">
      <c r="A4278" s="5"/>
      <c r="B4278" s="5"/>
      <c r="C4278" s="5"/>
      <c r="D4278" s="5"/>
      <c r="E4278" s="5"/>
      <c r="F4278" s="5"/>
      <c r="G4278" s="5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</row>
    <row r="4279" spans="1:43" x14ac:dyDescent="0.2">
      <c r="A4279" s="5"/>
      <c r="B4279" s="5"/>
      <c r="C4279" s="5"/>
      <c r="D4279" s="5"/>
      <c r="E4279" s="5"/>
      <c r="F4279" s="5"/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</row>
    <row r="4280" spans="1:43" x14ac:dyDescent="0.2">
      <c r="A4280" s="5"/>
      <c r="B4280" s="5"/>
      <c r="C4280" s="5"/>
      <c r="D4280" s="5"/>
      <c r="E4280" s="5"/>
      <c r="F4280" s="5"/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</row>
    <row r="4281" spans="1:43" x14ac:dyDescent="0.2">
      <c r="A4281" s="5"/>
      <c r="B4281" s="5"/>
      <c r="C4281" s="5"/>
      <c r="D4281" s="5"/>
      <c r="E4281" s="5"/>
      <c r="F4281" s="5"/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</row>
    <row r="4282" spans="1:43" x14ac:dyDescent="0.2">
      <c r="A4282" s="5"/>
      <c r="B4282" s="5"/>
      <c r="C4282" s="5"/>
      <c r="D4282" s="5"/>
      <c r="E4282" s="5"/>
      <c r="F4282" s="5"/>
      <c r="G4282" s="5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</row>
    <row r="4283" spans="1:43" x14ac:dyDescent="0.2">
      <c r="A4283" s="5"/>
      <c r="B4283" s="5"/>
      <c r="C4283" s="5"/>
      <c r="D4283" s="5"/>
      <c r="E4283" s="5"/>
      <c r="F4283" s="5"/>
      <c r="G4283" s="5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</row>
    <row r="4284" spans="1:43" x14ac:dyDescent="0.2">
      <c r="A4284" s="5"/>
      <c r="B4284" s="5"/>
      <c r="C4284" s="5"/>
      <c r="D4284" s="5"/>
      <c r="E4284" s="5"/>
      <c r="F4284" s="5"/>
      <c r="G4284" s="5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</row>
    <row r="4285" spans="1:43" x14ac:dyDescent="0.2">
      <c r="A4285" s="5"/>
      <c r="B4285" s="5"/>
      <c r="C4285" s="5"/>
      <c r="D4285" s="5"/>
      <c r="E4285" s="5"/>
      <c r="F4285" s="5"/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</row>
    <row r="4286" spans="1:43" x14ac:dyDescent="0.2">
      <c r="A4286" s="5"/>
      <c r="B4286" s="5"/>
      <c r="C4286" s="5"/>
      <c r="D4286" s="5"/>
      <c r="E4286" s="5"/>
      <c r="F4286" s="5"/>
      <c r="G4286" s="5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</row>
    <row r="4287" spans="1:43" x14ac:dyDescent="0.2">
      <c r="A4287" s="5"/>
      <c r="B4287" s="5"/>
      <c r="C4287" s="5"/>
      <c r="D4287" s="5"/>
      <c r="E4287" s="5"/>
      <c r="F4287" s="5"/>
      <c r="G4287" s="5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</row>
    <row r="4288" spans="1:43" x14ac:dyDescent="0.2">
      <c r="A4288" s="5"/>
      <c r="B4288" s="5"/>
      <c r="C4288" s="5"/>
      <c r="D4288" s="5"/>
      <c r="E4288" s="5"/>
      <c r="F4288" s="5"/>
      <c r="G4288" s="5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</row>
    <row r="4289" spans="1:43" x14ac:dyDescent="0.2">
      <c r="A4289" s="5"/>
      <c r="B4289" s="5"/>
      <c r="C4289" s="5"/>
      <c r="D4289" s="5"/>
      <c r="E4289" s="5"/>
      <c r="F4289" s="5"/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</row>
    <row r="4290" spans="1:43" x14ac:dyDescent="0.2">
      <c r="A4290" s="5"/>
      <c r="B4290" s="5"/>
      <c r="C4290" s="5"/>
      <c r="D4290" s="5"/>
      <c r="E4290" s="5"/>
      <c r="F4290" s="5"/>
      <c r="G4290" s="5"/>
      <c r="H4290" s="5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</row>
    <row r="4291" spans="1:43" x14ac:dyDescent="0.2">
      <c r="A4291" s="5"/>
      <c r="B4291" s="5"/>
      <c r="C4291" s="5"/>
      <c r="D4291" s="5"/>
      <c r="E4291" s="5"/>
      <c r="F4291" s="5"/>
      <c r="G4291" s="5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</row>
    <row r="4292" spans="1:43" x14ac:dyDescent="0.2">
      <c r="A4292" s="5"/>
      <c r="B4292" s="5"/>
      <c r="C4292" s="5"/>
      <c r="D4292" s="5"/>
      <c r="E4292" s="5"/>
      <c r="F4292" s="5"/>
      <c r="G4292" s="5"/>
      <c r="H4292" s="5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</row>
    <row r="4293" spans="1:43" x14ac:dyDescent="0.2">
      <c r="A4293" s="5"/>
      <c r="B4293" s="5"/>
      <c r="C4293" s="5"/>
      <c r="D4293" s="5"/>
      <c r="E4293" s="5"/>
      <c r="F4293" s="5"/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</row>
    <row r="4294" spans="1:43" x14ac:dyDescent="0.2">
      <c r="A4294" s="5"/>
      <c r="B4294" s="5"/>
      <c r="C4294" s="5"/>
      <c r="D4294" s="5"/>
      <c r="E4294" s="5"/>
      <c r="F4294" s="5"/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</row>
    <row r="4295" spans="1:43" x14ac:dyDescent="0.2">
      <c r="A4295" s="5"/>
      <c r="B4295" s="5"/>
      <c r="C4295" s="5"/>
      <c r="D4295" s="5"/>
      <c r="E4295" s="5"/>
      <c r="F4295" s="5"/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</row>
    <row r="4296" spans="1:43" x14ac:dyDescent="0.2">
      <c r="A4296" s="5"/>
      <c r="B4296" s="5"/>
      <c r="C4296" s="5"/>
      <c r="D4296" s="5"/>
      <c r="E4296" s="5"/>
      <c r="F4296" s="5"/>
      <c r="G4296" s="5"/>
      <c r="H4296" s="5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</row>
    <row r="4297" spans="1:43" x14ac:dyDescent="0.2">
      <c r="A4297" s="5"/>
      <c r="B4297" s="5"/>
      <c r="C4297" s="5"/>
      <c r="D4297" s="5"/>
      <c r="E4297" s="5"/>
      <c r="F4297" s="5"/>
      <c r="G4297" s="5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</row>
    <row r="4298" spans="1:43" x14ac:dyDescent="0.2">
      <c r="A4298" s="5"/>
      <c r="B4298" s="5"/>
      <c r="C4298" s="5"/>
      <c r="D4298" s="5"/>
      <c r="E4298" s="5"/>
      <c r="F4298" s="5"/>
      <c r="G4298" s="5"/>
      <c r="H4298" s="5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</row>
    <row r="4299" spans="1:43" x14ac:dyDescent="0.2">
      <c r="A4299" s="5"/>
      <c r="B4299" s="5"/>
      <c r="C4299" s="5"/>
      <c r="D4299" s="5"/>
      <c r="E4299" s="5"/>
      <c r="F4299" s="5"/>
      <c r="G4299" s="5"/>
      <c r="H4299" s="5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</row>
    <row r="4300" spans="1:43" x14ac:dyDescent="0.2">
      <c r="A4300" s="5"/>
      <c r="B4300" s="5"/>
      <c r="C4300" s="5"/>
      <c r="D4300" s="5"/>
      <c r="E4300" s="5"/>
      <c r="F4300" s="5"/>
      <c r="G4300" s="5"/>
      <c r="H4300" s="5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</row>
    <row r="4301" spans="1:43" x14ac:dyDescent="0.2">
      <c r="A4301" s="5"/>
      <c r="B4301" s="5"/>
      <c r="C4301" s="5"/>
      <c r="D4301" s="5"/>
      <c r="E4301" s="5"/>
      <c r="F4301" s="5"/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</row>
    <row r="4302" spans="1:43" x14ac:dyDescent="0.2">
      <c r="A4302" s="5"/>
      <c r="B4302" s="5"/>
      <c r="C4302" s="5"/>
      <c r="D4302" s="5"/>
      <c r="E4302" s="5"/>
      <c r="F4302" s="5"/>
      <c r="G4302" s="5"/>
      <c r="H4302" s="5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</row>
    <row r="4303" spans="1:43" x14ac:dyDescent="0.2">
      <c r="A4303" s="5"/>
      <c r="B4303" s="5"/>
      <c r="C4303" s="5"/>
      <c r="D4303" s="5"/>
      <c r="E4303" s="5"/>
      <c r="F4303" s="5"/>
      <c r="G4303" s="5"/>
      <c r="H4303" s="5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</row>
    <row r="4304" spans="1:43" x14ac:dyDescent="0.2">
      <c r="A4304" s="5"/>
      <c r="B4304" s="5"/>
      <c r="C4304" s="5"/>
      <c r="D4304" s="5"/>
      <c r="E4304" s="5"/>
      <c r="F4304" s="5"/>
      <c r="G4304" s="5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</row>
    <row r="4305" spans="1:43" x14ac:dyDescent="0.2">
      <c r="A4305" s="5"/>
      <c r="B4305" s="5"/>
      <c r="C4305" s="5"/>
      <c r="D4305" s="5"/>
      <c r="E4305" s="5"/>
      <c r="F4305" s="5"/>
      <c r="G4305" s="5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</row>
    <row r="4306" spans="1:43" x14ac:dyDescent="0.2">
      <c r="A4306" s="5"/>
      <c r="B4306" s="5"/>
      <c r="C4306" s="5"/>
      <c r="D4306" s="5"/>
      <c r="E4306" s="5"/>
      <c r="F4306" s="5"/>
      <c r="G4306" s="5"/>
      <c r="H4306" s="5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</row>
    <row r="4307" spans="1:43" x14ac:dyDescent="0.2">
      <c r="A4307" s="5"/>
      <c r="B4307" s="5"/>
      <c r="C4307" s="5"/>
      <c r="D4307" s="5"/>
      <c r="E4307" s="5"/>
      <c r="F4307" s="5"/>
      <c r="G4307" s="5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</row>
    <row r="4308" spans="1:43" x14ac:dyDescent="0.2">
      <c r="A4308" s="5"/>
      <c r="B4308" s="5"/>
      <c r="C4308" s="5"/>
      <c r="D4308" s="5"/>
      <c r="E4308" s="5"/>
      <c r="F4308" s="5"/>
      <c r="G4308" s="5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</row>
    <row r="4309" spans="1:43" x14ac:dyDescent="0.2">
      <c r="A4309" s="5"/>
      <c r="B4309" s="5"/>
      <c r="C4309" s="5"/>
      <c r="D4309" s="5"/>
      <c r="E4309" s="5"/>
      <c r="F4309" s="5"/>
      <c r="G4309" s="5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</row>
    <row r="4310" spans="1:43" x14ac:dyDescent="0.2">
      <c r="A4310" s="5"/>
      <c r="B4310" s="5"/>
      <c r="C4310" s="5"/>
      <c r="D4310" s="5"/>
      <c r="E4310" s="5"/>
      <c r="F4310" s="5"/>
      <c r="G4310" s="5"/>
      <c r="H4310" s="5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</row>
    <row r="4311" spans="1:43" x14ac:dyDescent="0.2">
      <c r="A4311" s="5"/>
      <c r="B4311" s="5"/>
      <c r="C4311" s="5"/>
      <c r="D4311" s="5"/>
      <c r="E4311" s="5"/>
      <c r="F4311" s="5"/>
      <c r="G4311" s="5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</row>
    <row r="4312" spans="1:43" x14ac:dyDescent="0.2">
      <c r="A4312" s="5"/>
      <c r="B4312" s="5"/>
      <c r="C4312" s="5"/>
      <c r="D4312" s="5"/>
      <c r="E4312" s="5"/>
      <c r="F4312" s="5"/>
      <c r="G4312" s="5"/>
      <c r="H4312" s="5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</row>
    <row r="4313" spans="1:43" x14ac:dyDescent="0.2">
      <c r="A4313" s="5"/>
      <c r="B4313" s="5"/>
      <c r="C4313" s="5"/>
      <c r="D4313" s="5"/>
      <c r="E4313" s="5"/>
      <c r="F4313" s="5"/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</row>
    <row r="4314" spans="1:43" x14ac:dyDescent="0.2">
      <c r="A4314" s="5"/>
      <c r="B4314" s="5"/>
      <c r="C4314" s="5"/>
      <c r="D4314" s="5"/>
      <c r="E4314" s="5"/>
      <c r="F4314" s="5"/>
      <c r="G4314" s="5"/>
      <c r="H4314" s="5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</row>
    <row r="4315" spans="1:43" x14ac:dyDescent="0.2">
      <c r="A4315" s="5"/>
      <c r="B4315" s="5"/>
      <c r="C4315" s="5"/>
      <c r="D4315" s="5"/>
      <c r="E4315" s="5"/>
      <c r="F4315" s="5"/>
      <c r="G4315" s="5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</row>
    <row r="4316" spans="1:43" x14ac:dyDescent="0.2">
      <c r="A4316" s="5"/>
      <c r="B4316" s="5"/>
      <c r="C4316" s="5"/>
      <c r="D4316" s="5"/>
      <c r="E4316" s="5"/>
      <c r="F4316" s="5"/>
      <c r="G4316" s="5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</row>
    <row r="4317" spans="1:43" x14ac:dyDescent="0.2">
      <c r="A4317" s="5"/>
      <c r="B4317" s="5"/>
      <c r="C4317" s="5"/>
      <c r="D4317" s="5"/>
      <c r="E4317" s="5"/>
      <c r="F4317" s="5"/>
      <c r="G4317" s="5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</row>
    <row r="4318" spans="1:43" x14ac:dyDescent="0.2">
      <c r="A4318" s="5"/>
      <c r="B4318" s="5"/>
      <c r="C4318" s="5"/>
      <c r="D4318" s="5"/>
      <c r="E4318" s="5"/>
      <c r="F4318" s="5"/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</row>
    <row r="4319" spans="1:43" x14ac:dyDescent="0.2">
      <c r="A4319" s="5"/>
      <c r="B4319" s="5"/>
      <c r="C4319" s="5"/>
      <c r="D4319" s="5"/>
      <c r="E4319" s="5"/>
      <c r="F4319" s="5"/>
      <c r="G4319" s="5"/>
      <c r="H4319" s="5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</row>
    <row r="4320" spans="1:43" x14ac:dyDescent="0.2">
      <c r="A4320" s="5"/>
      <c r="B4320" s="5"/>
      <c r="C4320" s="5"/>
      <c r="D4320" s="5"/>
      <c r="E4320" s="5"/>
      <c r="F4320" s="5"/>
      <c r="G4320" s="5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</row>
    <row r="4321" spans="1:43" x14ac:dyDescent="0.2">
      <c r="A4321" s="5"/>
      <c r="B4321" s="5"/>
      <c r="C4321" s="5"/>
      <c r="D4321" s="5"/>
      <c r="E4321" s="5"/>
      <c r="F4321" s="5"/>
      <c r="G4321" s="5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</row>
    <row r="4322" spans="1:43" x14ac:dyDescent="0.2">
      <c r="A4322" s="5"/>
      <c r="B4322" s="5"/>
      <c r="C4322" s="5"/>
      <c r="D4322" s="5"/>
      <c r="E4322" s="5"/>
      <c r="F4322" s="5"/>
      <c r="G4322" s="5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</row>
    <row r="4323" spans="1:43" x14ac:dyDescent="0.2">
      <c r="A4323" s="5"/>
      <c r="B4323" s="5"/>
      <c r="C4323" s="5"/>
      <c r="D4323" s="5"/>
      <c r="E4323" s="5"/>
      <c r="F4323" s="5"/>
      <c r="G4323" s="5"/>
      <c r="H4323" s="5"/>
      <c r="I4323" s="5"/>
      <c r="J4323" s="5"/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</row>
    <row r="4324" spans="1:43" x14ac:dyDescent="0.2">
      <c r="A4324" s="5"/>
      <c r="B4324" s="5"/>
      <c r="C4324" s="5"/>
      <c r="D4324" s="5"/>
      <c r="E4324" s="5"/>
      <c r="F4324" s="5"/>
      <c r="G4324" s="5"/>
      <c r="H4324" s="5"/>
      <c r="I4324" s="5"/>
      <c r="J4324" s="5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</row>
    <row r="4325" spans="1:43" x14ac:dyDescent="0.2">
      <c r="A4325" s="5"/>
      <c r="B4325" s="5"/>
      <c r="C4325" s="5"/>
      <c r="D4325" s="5"/>
      <c r="E4325" s="5"/>
      <c r="F4325" s="5"/>
      <c r="G4325" s="5"/>
      <c r="H4325" s="5"/>
      <c r="I4325" s="5"/>
      <c r="J4325" s="5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</row>
    <row r="4326" spans="1:43" x14ac:dyDescent="0.2">
      <c r="A4326" s="5"/>
      <c r="B4326" s="5"/>
      <c r="C4326" s="5"/>
      <c r="D4326" s="5"/>
      <c r="E4326" s="5"/>
      <c r="F4326" s="5"/>
      <c r="G4326" s="5"/>
      <c r="H4326" s="5"/>
      <c r="I4326" s="5"/>
      <c r="J4326" s="5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</row>
    <row r="4327" spans="1:43" x14ac:dyDescent="0.2">
      <c r="A4327" s="5"/>
      <c r="B4327" s="5"/>
      <c r="C4327" s="5"/>
      <c r="D4327" s="5"/>
      <c r="E4327" s="5"/>
      <c r="F4327" s="5"/>
      <c r="G4327" s="5"/>
      <c r="H4327" s="5"/>
      <c r="I4327" s="5"/>
      <c r="J4327" s="5"/>
      <c r="K4327" s="5"/>
      <c r="L4327" s="5"/>
      <c r="M4327" s="5"/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</row>
    <row r="4328" spans="1:43" x14ac:dyDescent="0.2">
      <c r="A4328" s="5"/>
      <c r="B4328" s="5"/>
      <c r="C4328" s="5"/>
      <c r="D4328" s="5"/>
      <c r="E4328" s="5"/>
      <c r="F4328" s="5"/>
      <c r="G4328" s="5"/>
      <c r="H4328" s="5"/>
      <c r="I4328" s="5"/>
      <c r="J4328" s="5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</row>
    <row r="4329" spans="1:43" x14ac:dyDescent="0.2">
      <c r="A4329" s="5"/>
      <c r="B4329" s="5"/>
      <c r="C4329" s="5"/>
      <c r="D4329" s="5"/>
      <c r="E4329" s="5"/>
      <c r="F4329" s="5"/>
      <c r="G4329" s="5"/>
      <c r="H4329" s="5"/>
      <c r="I4329" s="5"/>
      <c r="J4329" s="5"/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</row>
    <row r="4330" spans="1:43" x14ac:dyDescent="0.2">
      <c r="A4330" s="5"/>
      <c r="B4330" s="5"/>
      <c r="C4330" s="5"/>
      <c r="D4330" s="5"/>
      <c r="E4330" s="5"/>
      <c r="F4330" s="5"/>
      <c r="G4330" s="5"/>
      <c r="H4330" s="5"/>
      <c r="I4330" s="5"/>
      <c r="J4330" s="5"/>
      <c r="K4330" s="5"/>
      <c r="L4330" s="5"/>
      <c r="M4330" s="5"/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</row>
    <row r="4331" spans="1:43" x14ac:dyDescent="0.2">
      <c r="A4331" s="5"/>
      <c r="B4331" s="5"/>
      <c r="C4331" s="5"/>
      <c r="D4331" s="5"/>
      <c r="E4331" s="5"/>
      <c r="F4331" s="5"/>
      <c r="G4331" s="5"/>
      <c r="H4331" s="5"/>
      <c r="I4331" s="5"/>
      <c r="J4331" s="5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</row>
    <row r="4332" spans="1:43" x14ac:dyDescent="0.2">
      <c r="A4332" s="5"/>
      <c r="B4332" s="5"/>
      <c r="C4332" s="5"/>
      <c r="D4332" s="5"/>
      <c r="E4332" s="5"/>
      <c r="F4332" s="5"/>
      <c r="G4332" s="5"/>
      <c r="H4332" s="5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</row>
    <row r="4333" spans="1:43" x14ac:dyDescent="0.2">
      <c r="A4333" s="5"/>
      <c r="B4333" s="5"/>
      <c r="C4333" s="5"/>
      <c r="D4333" s="5"/>
      <c r="E4333" s="5"/>
      <c r="F4333" s="5"/>
      <c r="G4333" s="5"/>
      <c r="H4333" s="5"/>
      <c r="I4333" s="5"/>
      <c r="J4333" s="5"/>
      <c r="K4333" s="5"/>
      <c r="L4333" s="5"/>
      <c r="M4333" s="5"/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</row>
    <row r="4334" spans="1:43" x14ac:dyDescent="0.2">
      <c r="A4334" s="5"/>
      <c r="B4334" s="5"/>
      <c r="C4334" s="5"/>
      <c r="D4334" s="5"/>
      <c r="E4334" s="5"/>
      <c r="F4334" s="5"/>
      <c r="G4334" s="5"/>
      <c r="H4334" s="5"/>
      <c r="I4334" s="5"/>
      <c r="J4334" s="5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</row>
    <row r="4335" spans="1:43" x14ac:dyDescent="0.2">
      <c r="A4335" s="5"/>
      <c r="B4335" s="5"/>
      <c r="C4335" s="5"/>
      <c r="D4335" s="5"/>
      <c r="E4335" s="5"/>
      <c r="F4335" s="5"/>
      <c r="G4335" s="5"/>
      <c r="H4335" s="5"/>
      <c r="I4335" s="5"/>
      <c r="J4335" s="5"/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</row>
    <row r="4336" spans="1:43" x14ac:dyDescent="0.2">
      <c r="A4336" s="5"/>
      <c r="B4336" s="5"/>
      <c r="C4336" s="5"/>
      <c r="D4336" s="5"/>
      <c r="E4336" s="5"/>
      <c r="F4336" s="5"/>
      <c r="G4336" s="5"/>
      <c r="H4336" s="5"/>
      <c r="I4336" s="5"/>
      <c r="J4336" s="5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</row>
    <row r="4337" spans="1:43" x14ac:dyDescent="0.2">
      <c r="A4337" s="5"/>
      <c r="B4337" s="5"/>
      <c r="C4337" s="5"/>
      <c r="D4337" s="5"/>
      <c r="E4337" s="5"/>
      <c r="F4337" s="5"/>
      <c r="G4337" s="5"/>
      <c r="H4337" s="5"/>
      <c r="I4337" s="5"/>
      <c r="J4337" s="5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</row>
    <row r="4338" spans="1:43" x14ac:dyDescent="0.2">
      <c r="A4338" s="5"/>
      <c r="B4338" s="5"/>
      <c r="C4338" s="5"/>
      <c r="D4338" s="5"/>
      <c r="E4338" s="5"/>
      <c r="F4338" s="5"/>
      <c r="G4338" s="5"/>
      <c r="H4338" s="5"/>
      <c r="I4338" s="5"/>
      <c r="J4338" s="5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</row>
    <row r="4339" spans="1:43" x14ac:dyDescent="0.2">
      <c r="A4339" s="5"/>
      <c r="B4339" s="5"/>
      <c r="C4339" s="5"/>
      <c r="D4339" s="5"/>
      <c r="E4339" s="5"/>
      <c r="F4339" s="5"/>
      <c r="G4339" s="5"/>
      <c r="H4339" s="5"/>
      <c r="I4339" s="5"/>
      <c r="J4339" s="5"/>
      <c r="K4339" s="5"/>
      <c r="L4339" s="5"/>
      <c r="M4339" s="5"/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</row>
    <row r="4340" spans="1:43" x14ac:dyDescent="0.2">
      <c r="A4340" s="5"/>
      <c r="B4340" s="5"/>
      <c r="C4340" s="5"/>
      <c r="D4340" s="5"/>
      <c r="E4340" s="5"/>
      <c r="F4340" s="5"/>
      <c r="G4340" s="5"/>
      <c r="H4340" s="5"/>
      <c r="I4340" s="5"/>
      <c r="J4340" s="5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</row>
    <row r="4341" spans="1:43" x14ac:dyDescent="0.2">
      <c r="A4341" s="5"/>
      <c r="B4341" s="5"/>
      <c r="C4341" s="5"/>
      <c r="D4341" s="5"/>
      <c r="E4341" s="5"/>
      <c r="F4341" s="5"/>
      <c r="G4341" s="5"/>
      <c r="H4341" s="5"/>
      <c r="I4341" s="5"/>
      <c r="J4341" s="5"/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</row>
    <row r="4342" spans="1:43" x14ac:dyDescent="0.2">
      <c r="A4342" s="5"/>
      <c r="B4342" s="5"/>
      <c r="C4342" s="5"/>
      <c r="D4342" s="5"/>
      <c r="E4342" s="5"/>
      <c r="F4342" s="5"/>
      <c r="G4342" s="5"/>
      <c r="H4342" s="5"/>
      <c r="I4342" s="5"/>
      <c r="J4342" s="5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</row>
    <row r="4343" spans="1:43" x14ac:dyDescent="0.2">
      <c r="A4343" s="5"/>
      <c r="B4343" s="5"/>
      <c r="C4343" s="5"/>
      <c r="D4343" s="5"/>
      <c r="E4343" s="5"/>
      <c r="F4343" s="5"/>
      <c r="G4343" s="5"/>
      <c r="H4343" s="5"/>
      <c r="I4343" s="5"/>
      <c r="J4343" s="5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</row>
    <row r="4344" spans="1:43" x14ac:dyDescent="0.2">
      <c r="A4344" s="5"/>
      <c r="B4344" s="5"/>
      <c r="C4344" s="5"/>
      <c r="D4344" s="5"/>
      <c r="E4344" s="5"/>
      <c r="F4344" s="5"/>
      <c r="G4344" s="5"/>
      <c r="H4344" s="5"/>
      <c r="I4344" s="5"/>
      <c r="J4344" s="5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</row>
    <row r="4345" spans="1:43" x14ac:dyDescent="0.2">
      <c r="A4345" s="5"/>
      <c r="B4345" s="5"/>
      <c r="C4345" s="5"/>
      <c r="D4345" s="5"/>
      <c r="E4345" s="5"/>
      <c r="F4345" s="5"/>
      <c r="G4345" s="5"/>
      <c r="H4345" s="5"/>
      <c r="I4345" s="5"/>
      <c r="J4345" s="5"/>
      <c r="K4345" s="5"/>
      <c r="L4345" s="5"/>
      <c r="M4345" s="5"/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</row>
    <row r="4346" spans="1:43" x14ac:dyDescent="0.2">
      <c r="A4346" s="5"/>
      <c r="B4346" s="5"/>
      <c r="C4346" s="5"/>
      <c r="D4346" s="5"/>
      <c r="E4346" s="5"/>
      <c r="F4346" s="5"/>
      <c r="G4346" s="5"/>
      <c r="H4346" s="5"/>
      <c r="I4346" s="5"/>
      <c r="J4346" s="5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</row>
    <row r="4347" spans="1:43" x14ac:dyDescent="0.2">
      <c r="A4347" s="5"/>
      <c r="B4347" s="5"/>
      <c r="C4347" s="5"/>
      <c r="D4347" s="5"/>
      <c r="E4347" s="5"/>
      <c r="F4347" s="5"/>
      <c r="G4347" s="5"/>
      <c r="H4347" s="5"/>
      <c r="I4347" s="5"/>
      <c r="J4347" s="5"/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</row>
    <row r="4348" spans="1:43" x14ac:dyDescent="0.2">
      <c r="A4348" s="5"/>
      <c r="B4348" s="5"/>
      <c r="C4348" s="5"/>
      <c r="D4348" s="5"/>
      <c r="E4348" s="5"/>
      <c r="F4348" s="5"/>
      <c r="G4348" s="5"/>
      <c r="H4348" s="5"/>
      <c r="I4348" s="5"/>
      <c r="J4348" s="5"/>
      <c r="K4348" s="5"/>
      <c r="L4348" s="5"/>
      <c r="M4348" s="5"/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</row>
    <row r="4349" spans="1:43" x14ac:dyDescent="0.2">
      <c r="A4349" s="5"/>
      <c r="B4349" s="5"/>
      <c r="C4349" s="5"/>
      <c r="D4349" s="5"/>
      <c r="E4349" s="5"/>
      <c r="F4349" s="5"/>
      <c r="G4349" s="5"/>
      <c r="H4349" s="5"/>
      <c r="I4349" s="5"/>
      <c r="J4349" s="5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</row>
    <row r="4350" spans="1:43" x14ac:dyDescent="0.2">
      <c r="A4350" s="5"/>
      <c r="B4350" s="5"/>
      <c r="C4350" s="5"/>
      <c r="D4350" s="5"/>
      <c r="E4350" s="5"/>
      <c r="F4350" s="5"/>
      <c r="G4350" s="5"/>
      <c r="H4350" s="5"/>
      <c r="I4350" s="5"/>
      <c r="J4350" s="5"/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</row>
    <row r="4351" spans="1:43" x14ac:dyDescent="0.2">
      <c r="A4351" s="5"/>
      <c r="B4351" s="5"/>
      <c r="C4351" s="5"/>
      <c r="D4351" s="5"/>
      <c r="E4351" s="5"/>
      <c r="F4351" s="5"/>
      <c r="G4351" s="5"/>
      <c r="H4351" s="5"/>
      <c r="I4351" s="5"/>
      <c r="J4351" s="5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</row>
    <row r="4352" spans="1:43" x14ac:dyDescent="0.2">
      <c r="A4352" s="5"/>
      <c r="B4352" s="5"/>
      <c r="C4352" s="5"/>
      <c r="D4352" s="5"/>
      <c r="E4352" s="5"/>
      <c r="F4352" s="5"/>
      <c r="G4352" s="5"/>
      <c r="H4352" s="5"/>
      <c r="I4352" s="5"/>
      <c r="J4352" s="5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</row>
    <row r="4353" spans="1:43" x14ac:dyDescent="0.2">
      <c r="A4353" s="5"/>
      <c r="B4353" s="5"/>
      <c r="C4353" s="5"/>
      <c r="D4353" s="5"/>
      <c r="E4353" s="5"/>
      <c r="F4353" s="5"/>
      <c r="G4353" s="5"/>
      <c r="H4353" s="5"/>
      <c r="I4353" s="5"/>
      <c r="J4353" s="5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</row>
    <row r="4354" spans="1:43" x14ac:dyDescent="0.2">
      <c r="A4354" s="5"/>
      <c r="B4354" s="5"/>
      <c r="C4354" s="5"/>
      <c r="D4354" s="5"/>
      <c r="E4354" s="5"/>
      <c r="F4354" s="5"/>
      <c r="G4354" s="5"/>
      <c r="H4354" s="5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</row>
    <row r="4355" spans="1:43" x14ac:dyDescent="0.2">
      <c r="A4355" s="5"/>
      <c r="B4355" s="5"/>
      <c r="C4355" s="5"/>
      <c r="D4355" s="5"/>
      <c r="E4355" s="5"/>
      <c r="F4355" s="5"/>
      <c r="G4355" s="5"/>
      <c r="H4355" s="5"/>
      <c r="I4355" s="5"/>
      <c r="J4355" s="5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</row>
    <row r="4356" spans="1:43" x14ac:dyDescent="0.2">
      <c r="A4356" s="5"/>
      <c r="B4356" s="5"/>
      <c r="C4356" s="5"/>
      <c r="D4356" s="5"/>
      <c r="E4356" s="5"/>
      <c r="F4356" s="5"/>
      <c r="G4356" s="5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</row>
    <row r="4357" spans="1:43" x14ac:dyDescent="0.2">
      <c r="A4357" s="5"/>
      <c r="B4357" s="5"/>
      <c r="C4357" s="5"/>
      <c r="D4357" s="5"/>
      <c r="E4357" s="5"/>
      <c r="F4357" s="5"/>
      <c r="G4357" s="5"/>
      <c r="H4357" s="5"/>
      <c r="I4357" s="5"/>
      <c r="J4357" s="5"/>
      <c r="K4357" s="5"/>
      <c r="L4357" s="5"/>
      <c r="M4357" s="5"/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</row>
    <row r="4358" spans="1:43" x14ac:dyDescent="0.2">
      <c r="A4358" s="5"/>
      <c r="B4358" s="5"/>
      <c r="C4358" s="5"/>
      <c r="D4358" s="5"/>
      <c r="E4358" s="5"/>
      <c r="F4358" s="5"/>
      <c r="G4358" s="5"/>
      <c r="H4358" s="5"/>
      <c r="I4358" s="5"/>
      <c r="J4358" s="5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</row>
    <row r="4359" spans="1:43" x14ac:dyDescent="0.2">
      <c r="A4359" s="5"/>
      <c r="B4359" s="5"/>
      <c r="C4359" s="5"/>
      <c r="D4359" s="5"/>
      <c r="E4359" s="5"/>
      <c r="F4359" s="5"/>
      <c r="G4359" s="5"/>
      <c r="H4359" s="5"/>
      <c r="I4359" s="5"/>
      <c r="J4359" s="5"/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</row>
    <row r="4360" spans="1:43" x14ac:dyDescent="0.2">
      <c r="A4360" s="5"/>
      <c r="B4360" s="5"/>
      <c r="C4360" s="5"/>
      <c r="D4360" s="5"/>
      <c r="E4360" s="5"/>
      <c r="F4360" s="5"/>
      <c r="G4360" s="5"/>
      <c r="H4360" s="5"/>
      <c r="I4360" s="5"/>
      <c r="J4360" s="5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</row>
    <row r="4361" spans="1:43" x14ac:dyDescent="0.2">
      <c r="A4361" s="5"/>
      <c r="B4361" s="5"/>
      <c r="C4361" s="5"/>
      <c r="D4361" s="5"/>
      <c r="E4361" s="5"/>
      <c r="F4361" s="5"/>
      <c r="G4361" s="5"/>
      <c r="H4361" s="5"/>
      <c r="I4361" s="5"/>
      <c r="J4361" s="5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</row>
    <row r="4362" spans="1:43" x14ac:dyDescent="0.2">
      <c r="A4362" s="5"/>
      <c r="B4362" s="5"/>
      <c r="C4362" s="5"/>
      <c r="D4362" s="5"/>
      <c r="E4362" s="5"/>
      <c r="F4362" s="5"/>
      <c r="G4362" s="5"/>
      <c r="H4362" s="5"/>
      <c r="I4362" s="5"/>
      <c r="J4362" s="5"/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</row>
    <row r="4363" spans="1:43" x14ac:dyDescent="0.2">
      <c r="A4363" s="5"/>
      <c r="B4363" s="5"/>
      <c r="C4363" s="5"/>
      <c r="D4363" s="5"/>
      <c r="E4363" s="5"/>
      <c r="F4363" s="5"/>
      <c r="G4363" s="5"/>
      <c r="H4363" s="5"/>
      <c r="I4363" s="5"/>
      <c r="J4363" s="5"/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</row>
    <row r="4364" spans="1:43" x14ac:dyDescent="0.2">
      <c r="A4364" s="5"/>
      <c r="B4364" s="5"/>
      <c r="C4364" s="5"/>
      <c r="D4364" s="5"/>
      <c r="E4364" s="5"/>
      <c r="F4364" s="5"/>
      <c r="G4364" s="5"/>
      <c r="H4364" s="5"/>
      <c r="I4364" s="5"/>
      <c r="J4364" s="5"/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</row>
    <row r="4365" spans="1:43" x14ac:dyDescent="0.2">
      <c r="A4365" s="5"/>
      <c r="B4365" s="5"/>
      <c r="C4365" s="5"/>
      <c r="D4365" s="5"/>
      <c r="E4365" s="5"/>
      <c r="F4365" s="5"/>
      <c r="G4365" s="5"/>
      <c r="H4365" s="5"/>
      <c r="I4365" s="5"/>
      <c r="J4365" s="5"/>
      <c r="K4365" s="5"/>
      <c r="L4365" s="5"/>
      <c r="M4365" s="5"/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</row>
    <row r="4366" spans="1:43" x14ac:dyDescent="0.2">
      <c r="A4366" s="5"/>
      <c r="B4366" s="5"/>
      <c r="C4366" s="5"/>
      <c r="D4366" s="5"/>
      <c r="E4366" s="5"/>
      <c r="F4366" s="5"/>
      <c r="G4366" s="5"/>
      <c r="H4366" s="5"/>
      <c r="I4366" s="5"/>
      <c r="J4366" s="5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</row>
    <row r="4367" spans="1:43" x14ac:dyDescent="0.2">
      <c r="A4367" s="5"/>
      <c r="B4367" s="5"/>
      <c r="C4367" s="5"/>
      <c r="D4367" s="5"/>
      <c r="E4367" s="5"/>
      <c r="F4367" s="5"/>
      <c r="G4367" s="5"/>
      <c r="H4367" s="5"/>
      <c r="I4367" s="5"/>
      <c r="J4367" s="5"/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</row>
    <row r="4368" spans="1:43" x14ac:dyDescent="0.2">
      <c r="A4368" s="5"/>
      <c r="B4368" s="5"/>
      <c r="C4368" s="5"/>
      <c r="D4368" s="5"/>
      <c r="E4368" s="5"/>
      <c r="F4368" s="5"/>
      <c r="G4368" s="5"/>
      <c r="H4368" s="5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</row>
    <row r="4369" spans="1:43" x14ac:dyDescent="0.2">
      <c r="A4369" s="5"/>
      <c r="B4369" s="5"/>
      <c r="C4369" s="5"/>
      <c r="D4369" s="5"/>
      <c r="E4369" s="5"/>
      <c r="F4369" s="5"/>
      <c r="G4369" s="5"/>
      <c r="H4369" s="5"/>
      <c r="I4369" s="5"/>
      <c r="J4369" s="5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</row>
    <row r="4370" spans="1:43" x14ac:dyDescent="0.2">
      <c r="A4370" s="5"/>
      <c r="B4370" s="5"/>
      <c r="C4370" s="5"/>
      <c r="D4370" s="5"/>
      <c r="E4370" s="5"/>
      <c r="F4370" s="5"/>
      <c r="G4370" s="5"/>
      <c r="H4370" s="5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</row>
    <row r="4371" spans="1:43" x14ac:dyDescent="0.2">
      <c r="A4371" s="5"/>
      <c r="B4371" s="5"/>
      <c r="C4371" s="5"/>
      <c r="D4371" s="5"/>
      <c r="E4371" s="5"/>
      <c r="F4371" s="5"/>
      <c r="G4371" s="5"/>
      <c r="H4371" s="5"/>
      <c r="I4371" s="5"/>
      <c r="J4371" s="5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</row>
    <row r="4372" spans="1:43" x14ac:dyDescent="0.2">
      <c r="A4372" s="5"/>
      <c r="B4372" s="5"/>
      <c r="C4372" s="5"/>
      <c r="D4372" s="5"/>
      <c r="E4372" s="5"/>
      <c r="F4372" s="5"/>
      <c r="G4372" s="5"/>
      <c r="H4372" s="5"/>
      <c r="I4372" s="5"/>
      <c r="J4372" s="5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</row>
    <row r="4373" spans="1:43" x14ac:dyDescent="0.2">
      <c r="A4373" s="5"/>
      <c r="B4373" s="5"/>
      <c r="C4373" s="5"/>
      <c r="D4373" s="5"/>
      <c r="E4373" s="5"/>
      <c r="F4373" s="5"/>
      <c r="G4373" s="5"/>
      <c r="H4373" s="5"/>
      <c r="I4373" s="5"/>
      <c r="J4373" s="5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</row>
    <row r="4374" spans="1:43" x14ac:dyDescent="0.2">
      <c r="A4374" s="5"/>
      <c r="B4374" s="5"/>
      <c r="C4374" s="5"/>
      <c r="D4374" s="5"/>
      <c r="E4374" s="5"/>
      <c r="F4374" s="5"/>
      <c r="G4374" s="5"/>
      <c r="H4374" s="5"/>
      <c r="I4374" s="5"/>
      <c r="J4374" s="5"/>
      <c r="K4374" s="5"/>
      <c r="L4374" s="5"/>
      <c r="M4374" s="5"/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</row>
    <row r="4375" spans="1:43" x14ac:dyDescent="0.2">
      <c r="A4375" s="5"/>
      <c r="B4375" s="5"/>
      <c r="C4375" s="5"/>
      <c r="D4375" s="5"/>
      <c r="E4375" s="5"/>
      <c r="F4375" s="5"/>
      <c r="G4375" s="5"/>
      <c r="H4375" s="5"/>
      <c r="I4375" s="5"/>
      <c r="J4375" s="5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</row>
    <row r="4376" spans="1:43" x14ac:dyDescent="0.2">
      <c r="A4376" s="5"/>
      <c r="B4376" s="5"/>
      <c r="C4376" s="5"/>
      <c r="D4376" s="5"/>
      <c r="E4376" s="5"/>
      <c r="F4376" s="5"/>
      <c r="G4376" s="5"/>
      <c r="H4376" s="5"/>
      <c r="I4376" s="5"/>
      <c r="J4376" s="5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</row>
    <row r="4377" spans="1:43" x14ac:dyDescent="0.2">
      <c r="A4377" s="5"/>
      <c r="B4377" s="5"/>
      <c r="C4377" s="5"/>
      <c r="D4377" s="5"/>
      <c r="E4377" s="5"/>
      <c r="F4377" s="5"/>
      <c r="G4377" s="5"/>
      <c r="H4377" s="5"/>
      <c r="I4377" s="5"/>
      <c r="J4377" s="5"/>
      <c r="K4377" s="5"/>
      <c r="L4377" s="5"/>
      <c r="M4377" s="5"/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</row>
    <row r="4378" spans="1:43" x14ac:dyDescent="0.2">
      <c r="A4378" s="5"/>
      <c r="B4378" s="5"/>
      <c r="C4378" s="5"/>
      <c r="D4378" s="5"/>
      <c r="E4378" s="5"/>
      <c r="F4378" s="5"/>
      <c r="G4378" s="5"/>
      <c r="H4378" s="5"/>
      <c r="I4378" s="5"/>
      <c r="J4378" s="5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</row>
    <row r="4379" spans="1:43" x14ac:dyDescent="0.2">
      <c r="A4379" s="5"/>
      <c r="B4379" s="5"/>
      <c r="C4379" s="5"/>
      <c r="D4379" s="5"/>
      <c r="E4379" s="5"/>
      <c r="F4379" s="5"/>
      <c r="G4379" s="5"/>
      <c r="H4379" s="5"/>
      <c r="I4379" s="5"/>
      <c r="J4379" s="5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</row>
    <row r="4380" spans="1:43" x14ac:dyDescent="0.2">
      <c r="A4380" s="5"/>
      <c r="B4380" s="5"/>
      <c r="C4380" s="5"/>
      <c r="D4380" s="5"/>
      <c r="E4380" s="5"/>
      <c r="F4380" s="5"/>
      <c r="G4380" s="5"/>
      <c r="H4380" s="5"/>
      <c r="I4380" s="5"/>
      <c r="J4380" s="5"/>
      <c r="K4380" s="5"/>
      <c r="L4380" s="5"/>
      <c r="M4380" s="5"/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</row>
    <row r="4381" spans="1:43" x14ac:dyDescent="0.2">
      <c r="A4381" s="5"/>
      <c r="B4381" s="5"/>
      <c r="C4381" s="5"/>
      <c r="D4381" s="5"/>
      <c r="E4381" s="5"/>
      <c r="F4381" s="5"/>
      <c r="G4381" s="5"/>
      <c r="H4381" s="5"/>
      <c r="I4381" s="5"/>
      <c r="J4381" s="5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</row>
    <row r="4382" spans="1:43" x14ac:dyDescent="0.2">
      <c r="A4382" s="5"/>
      <c r="B4382" s="5"/>
      <c r="C4382" s="5"/>
      <c r="D4382" s="5"/>
      <c r="E4382" s="5"/>
      <c r="F4382" s="5"/>
      <c r="G4382" s="5"/>
      <c r="H4382" s="5"/>
      <c r="I4382" s="5"/>
      <c r="J4382" s="5"/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</row>
    <row r="4383" spans="1:43" x14ac:dyDescent="0.2">
      <c r="A4383" s="5"/>
      <c r="B4383" s="5"/>
      <c r="C4383" s="5"/>
      <c r="D4383" s="5"/>
      <c r="E4383" s="5"/>
      <c r="F4383" s="5"/>
      <c r="G4383" s="5"/>
      <c r="H4383" s="5"/>
      <c r="I4383" s="5"/>
      <c r="J4383" s="5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</row>
    <row r="4384" spans="1:43" x14ac:dyDescent="0.2">
      <c r="A4384" s="5"/>
      <c r="B4384" s="5"/>
      <c r="C4384" s="5"/>
      <c r="D4384" s="5"/>
      <c r="E4384" s="5"/>
      <c r="F4384" s="5"/>
      <c r="G4384" s="5"/>
      <c r="H4384" s="5"/>
      <c r="I4384" s="5"/>
      <c r="J4384" s="5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</row>
    <row r="4385" spans="1:43" x14ac:dyDescent="0.2">
      <c r="A4385" s="5"/>
      <c r="B4385" s="5"/>
      <c r="C4385" s="5"/>
      <c r="D4385" s="5"/>
      <c r="E4385" s="5"/>
      <c r="F4385" s="5"/>
      <c r="G4385" s="5"/>
      <c r="H4385" s="5"/>
      <c r="I4385" s="5"/>
      <c r="J4385" s="5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</row>
    <row r="4386" spans="1:43" x14ac:dyDescent="0.2">
      <c r="A4386" s="5"/>
      <c r="B4386" s="5"/>
      <c r="C4386" s="5"/>
      <c r="D4386" s="5"/>
      <c r="E4386" s="5"/>
      <c r="F4386" s="5"/>
      <c r="G4386" s="5"/>
      <c r="H4386" s="5"/>
      <c r="I4386" s="5"/>
      <c r="J4386" s="5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</row>
    <row r="4387" spans="1:43" x14ac:dyDescent="0.2">
      <c r="A4387" s="5"/>
      <c r="B4387" s="5"/>
      <c r="C4387" s="5"/>
      <c r="D4387" s="5"/>
      <c r="E4387" s="5"/>
      <c r="F4387" s="5"/>
      <c r="G4387" s="5"/>
      <c r="H4387" s="5"/>
      <c r="I4387" s="5"/>
      <c r="J4387" s="5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</row>
    <row r="4388" spans="1:43" x14ac:dyDescent="0.2">
      <c r="A4388" s="5"/>
      <c r="B4388" s="5"/>
      <c r="C4388" s="5"/>
      <c r="D4388" s="5"/>
      <c r="E4388" s="5"/>
      <c r="F4388" s="5"/>
      <c r="G4388" s="5"/>
      <c r="H4388" s="5"/>
      <c r="I4388" s="5"/>
      <c r="J4388" s="5"/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</row>
    <row r="4389" spans="1:43" x14ac:dyDescent="0.2">
      <c r="A4389" s="5"/>
      <c r="B4389" s="5"/>
      <c r="C4389" s="5"/>
      <c r="D4389" s="5"/>
      <c r="E4389" s="5"/>
      <c r="F4389" s="5"/>
      <c r="G4389" s="5"/>
      <c r="H4389" s="5"/>
      <c r="I4389" s="5"/>
      <c r="J4389" s="5"/>
      <c r="K4389" s="5"/>
      <c r="L4389" s="5"/>
      <c r="M4389" s="5"/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</row>
    <row r="4390" spans="1:43" x14ac:dyDescent="0.2">
      <c r="A4390" s="5"/>
      <c r="B4390" s="5"/>
      <c r="C4390" s="5"/>
      <c r="D4390" s="5"/>
      <c r="E4390" s="5"/>
      <c r="F4390" s="5"/>
      <c r="G4390" s="5"/>
      <c r="H4390" s="5"/>
      <c r="I4390" s="5"/>
      <c r="J4390" s="5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</row>
    <row r="4391" spans="1:43" x14ac:dyDescent="0.2">
      <c r="A4391" s="5"/>
      <c r="B4391" s="5"/>
      <c r="C4391" s="5"/>
      <c r="D4391" s="5"/>
      <c r="E4391" s="5"/>
      <c r="F4391" s="5"/>
      <c r="G4391" s="5"/>
      <c r="H4391" s="5"/>
      <c r="I4391" s="5"/>
      <c r="J4391" s="5"/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</row>
    <row r="4392" spans="1:43" x14ac:dyDescent="0.2">
      <c r="A4392" s="5"/>
      <c r="B4392" s="5"/>
      <c r="C4392" s="5"/>
      <c r="D4392" s="5"/>
      <c r="E4392" s="5"/>
      <c r="F4392" s="5"/>
      <c r="G4392" s="5"/>
      <c r="H4392" s="5"/>
      <c r="I4392" s="5"/>
      <c r="J4392" s="5"/>
      <c r="K4392" s="5"/>
      <c r="L4392" s="5"/>
      <c r="M4392" s="5"/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</row>
    <row r="4393" spans="1:43" x14ac:dyDescent="0.2">
      <c r="A4393" s="5"/>
      <c r="B4393" s="5"/>
      <c r="C4393" s="5"/>
      <c r="D4393" s="5"/>
      <c r="E4393" s="5"/>
      <c r="F4393" s="5"/>
      <c r="G4393" s="5"/>
      <c r="H4393" s="5"/>
      <c r="I4393" s="5"/>
      <c r="J4393" s="5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</row>
    <row r="4394" spans="1:43" x14ac:dyDescent="0.2">
      <c r="A4394" s="5"/>
      <c r="B4394" s="5"/>
      <c r="C4394" s="5"/>
      <c r="D4394" s="5"/>
      <c r="E4394" s="5"/>
      <c r="F4394" s="5"/>
      <c r="G4394" s="5"/>
      <c r="H4394" s="5"/>
      <c r="I4394" s="5"/>
      <c r="J4394" s="5"/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</row>
    <row r="4395" spans="1:43" x14ac:dyDescent="0.2">
      <c r="A4395" s="5"/>
      <c r="B4395" s="5"/>
      <c r="C4395" s="5"/>
      <c r="D4395" s="5"/>
      <c r="E4395" s="5"/>
      <c r="F4395" s="5"/>
      <c r="G4395" s="5"/>
      <c r="H4395" s="5"/>
      <c r="I4395" s="5"/>
      <c r="J4395" s="5"/>
      <c r="K4395" s="5"/>
      <c r="L4395" s="5"/>
      <c r="M4395" s="5"/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</row>
    <row r="4396" spans="1:43" x14ac:dyDescent="0.2">
      <c r="A4396" s="5"/>
      <c r="B4396" s="5"/>
      <c r="C4396" s="5"/>
      <c r="D4396" s="5"/>
      <c r="E4396" s="5"/>
      <c r="F4396" s="5"/>
      <c r="G4396" s="5"/>
      <c r="H4396" s="5"/>
      <c r="I4396" s="5"/>
      <c r="J4396" s="5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</row>
    <row r="4397" spans="1:43" x14ac:dyDescent="0.2">
      <c r="A4397" s="5"/>
      <c r="B4397" s="5"/>
      <c r="C4397" s="5"/>
      <c r="D4397" s="5"/>
      <c r="E4397" s="5"/>
      <c r="F4397" s="5"/>
      <c r="G4397" s="5"/>
      <c r="H4397" s="5"/>
      <c r="I4397" s="5"/>
      <c r="J4397" s="5"/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</row>
    <row r="4398" spans="1:43" x14ac:dyDescent="0.2">
      <c r="A4398" s="5"/>
      <c r="B4398" s="5"/>
      <c r="C4398" s="5"/>
      <c r="D4398" s="5"/>
      <c r="E4398" s="5"/>
      <c r="F4398" s="5"/>
      <c r="G4398" s="5"/>
      <c r="H4398" s="5"/>
      <c r="I4398" s="5"/>
      <c r="J4398" s="5"/>
      <c r="K4398" s="5"/>
      <c r="L4398" s="5"/>
      <c r="M4398" s="5"/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</row>
    <row r="4399" spans="1:43" x14ac:dyDescent="0.2">
      <c r="A4399" s="5"/>
      <c r="B4399" s="5"/>
      <c r="C4399" s="5"/>
      <c r="D4399" s="5"/>
      <c r="E4399" s="5"/>
      <c r="F4399" s="5"/>
      <c r="G4399" s="5"/>
      <c r="H4399" s="5"/>
      <c r="I4399" s="5"/>
      <c r="J4399" s="5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</row>
    <row r="4400" spans="1:43" x14ac:dyDescent="0.2">
      <c r="A4400" s="5"/>
      <c r="B4400" s="5"/>
      <c r="C4400" s="5"/>
      <c r="D4400" s="5"/>
      <c r="E4400" s="5"/>
      <c r="F4400" s="5"/>
      <c r="G4400" s="5"/>
      <c r="H4400" s="5"/>
      <c r="I4400" s="5"/>
      <c r="J4400" s="5"/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</row>
    <row r="4401" spans="1:43" x14ac:dyDescent="0.2">
      <c r="A4401" s="5"/>
      <c r="B4401" s="5"/>
      <c r="C4401" s="5"/>
      <c r="D4401" s="5"/>
      <c r="E4401" s="5"/>
      <c r="F4401" s="5"/>
      <c r="G4401" s="5"/>
      <c r="H4401" s="5"/>
      <c r="I4401" s="5"/>
      <c r="J4401" s="5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</row>
    <row r="4402" spans="1:43" x14ac:dyDescent="0.2">
      <c r="A4402" s="5"/>
      <c r="B4402" s="5"/>
      <c r="C4402" s="5"/>
      <c r="D4402" s="5"/>
      <c r="E4402" s="5"/>
      <c r="F4402" s="5"/>
      <c r="G4402" s="5"/>
      <c r="H4402" s="5"/>
      <c r="I4402" s="5"/>
      <c r="J4402" s="5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</row>
    <row r="4403" spans="1:43" x14ac:dyDescent="0.2">
      <c r="A4403" s="5"/>
      <c r="B4403" s="5"/>
      <c r="C4403" s="5"/>
      <c r="D4403" s="5"/>
      <c r="E4403" s="5"/>
      <c r="F4403" s="5"/>
      <c r="G4403" s="5"/>
      <c r="H4403" s="5"/>
      <c r="I4403" s="5"/>
      <c r="J4403" s="5"/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</row>
    <row r="4404" spans="1:43" x14ac:dyDescent="0.2">
      <c r="A4404" s="5"/>
      <c r="B4404" s="5"/>
      <c r="C4404" s="5"/>
      <c r="D4404" s="5"/>
      <c r="E4404" s="5"/>
      <c r="F4404" s="5"/>
      <c r="G4404" s="5"/>
      <c r="H4404" s="5"/>
      <c r="I4404" s="5"/>
      <c r="J4404" s="5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</row>
    <row r="4405" spans="1:43" x14ac:dyDescent="0.2">
      <c r="A4405" s="5"/>
      <c r="B4405" s="5"/>
      <c r="C4405" s="5"/>
      <c r="D4405" s="5"/>
      <c r="E4405" s="5"/>
      <c r="F4405" s="5"/>
      <c r="G4405" s="5"/>
      <c r="H4405" s="5"/>
      <c r="I4405" s="5"/>
      <c r="J4405" s="5"/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</row>
    <row r="4406" spans="1:43" x14ac:dyDescent="0.2">
      <c r="A4406" s="5"/>
      <c r="B4406" s="5"/>
      <c r="C4406" s="5"/>
      <c r="D4406" s="5"/>
      <c r="E4406" s="5"/>
      <c r="F4406" s="5"/>
      <c r="G4406" s="5"/>
      <c r="H4406" s="5"/>
      <c r="I4406" s="5"/>
      <c r="J4406" s="5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</row>
    <row r="4407" spans="1:43" x14ac:dyDescent="0.2">
      <c r="A4407" s="5"/>
      <c r="B4407" s="5"/>
      <c r="C4407" s="5"/>
      <c r="D4407" s="5"/>
      <c r="E4407" s="5"/>
      <c r="F4407" s="5"/>
      <c r="G4407" s="5"/>
      <c r="H4407" s="5"/>
      <c r="I4407" s="5"/>
      <c r="J4407" s="5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</row>
    <row r="4408" spans="1:43" x14ac:dyDescent="0.2">
      <c r="A4408" s="5"/>
      <c r="B4408" s="5"/>
      <c r="C4408" s="5"/>
      <c r="D4408" s="5"/>
      <c r="E4408" s="5"/>
      <c r="F4408" s="5"/>
      <c r="G4408" s="5"/>
      <c r="H4408" s="5"/>
      <c r="I4408" s="5"/>
      <c r="J4408" s="5"/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</row>
    <row r="4409" spans="1:43" x14ac:dyDescent="0.2">
      <c r="A4409" s="5"/>
      <c r="B4409" s="5"/>
      <c r="C4409" s="5"/>
      <c r="D4409" s="5"/>
      <c r="E4409" s="5"/>
      <c r="F4409" s="5"/>
      <c r="G4409" s="5"/>
      <c r="H4409" s="5"/>
      <c r="I4409" s="5"/>
      <c r="J4409" s="5"/>
      <c r="K4409" s="5"/>
      <c r="L4409" s="5"/>
      <c r="M4409" s="5"/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</row>
    <row r="4410" spans="1:43" x14ac:dyDescent="0.2">
      <c r="A4410" s="5"/>
      <c r="B4410" s="5"/>
      <c r="C4410" s="5"/>
      <c r="D4410" s="5"/>
      <c r="E4410" s="5"/>
      <c r="F4410" s="5"/>
      <c r="G4410" s="5"/>
      <c r="H4410" s="5"/>
      <c r="I4410" s="5"/>
      <c r="J4410" s="5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</row>
    <row r="4411" spans="1:43" x14ac:dyDescent="0.2">
      <c r="A4411" s="5"/>
      <c r="B4411" s="5"/>
      <c r="C4411" s="5"/>
      <c r="D4411" s="5"/>
      <c r="E4411" s="5"/>
      <c r="F4411" s="5"/>
      <c r="G4411" s="5"/>
      <c r="H4411" s="5"/>
      <c r="I4411" s="5"/>
      <c r="J4411" s="5"/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</row>
    <row r="4412" spans="1:43" x14ac:dyDescent="0.2">
      <c r="A4412" s="5"/>
      <c r="B4412" s="5"/>
      <c r="C4412" s="5"/>
      <c r="D4412" s="5"/>
      <c r="E4412" s="5"/>
      <c r="F4412" s="5"/>
      <c r="G4412" s="5"/>
      <c r="H4412" s="5"/>
      <c r="I4412" s="5"/>
      <c r="J4412" s="5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</row>
    <row r="4413" spans="1:43" x14ac:dyDescent="0.2">
      <c r="A4413" s="5"/>
      <c r="B4413" s="5"/>
      <c r="C4413" s="5"/>
      <c r="D4413" s="5"/>
      <c r="E4413" s="5"/>
      <c r="F4413" s="5"/>
      <c r="G4413" s="5"/>
      <c r="H4413" s="5"/>
      <c r="I4413" s="5"/>
      <c r="J4413" s="5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</row>
    <row r="4414" spans="1:43" x14ac:dyDescent="0.2">
      <c r="A4414" s="5"/>
      <c r="B4414" s="5"/>
      <c r="C4414" s="5"/>
      <c r="D4414" s="5"/>
      <c r="E4414" s="5"/>
      <c r="F4414" s="5"/>
      <c r="G4414" s="5"/>
      <c r="H4414" s="5"/>
      <c r="I4414" s="5"/>
      <c r="J4414" s="5"/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</row>
    <row r="4415" spans="1:43" x14ac:dyDescent="0.2">
      <c r="A4415" s="5"/>
      <c r="B4415" s="5"/>
      <c r="C4415" s="5"/>
      <c r="D4415" s="5"/>
      <c r="E4415" s="5"/>
      <c r="F4415" s="5"/>
      <c r="G4415" s="5"/>
      <c r="H4415" s="5"/>
      <c r="I4415" s="5"/>
      <c r="J4415" s="5"/>
      <c r="K4415" s="5"/>
      <c r="L4415" s="5"/>
      <c r="M4415" s="5"/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</row>
    <row r="4416" spans="1:43" x14ac:dyDescent="0.2">
      <c r="A4416" s="5"/>
      <c r="B4416" s="5"/>
      <c r="C4416" s="5"/>
      <c r="D4416" s="5"/>
      <c r="E4416" s="5"/>
      <c r="F4416" s="5"/>
      <c r="G4416" s="5"/>
      <c r="H4416" s="5"/>
      <c r="I4416" s="5"/>
      <c r="J4416" s="5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</row>
    <row r="4417" spans="1:43" x14ac:dyDescent="0.2">
      <c r="A4417" s="5"/>
      <c r="B4417" s="5"/>
      <c r="C4417" s="5"/>
      <c r="D4417" s="5"/>
      <c r="E4417" s="5"/>
      <c r="F4417" s="5"/>
      <c r="G4417" s="5"/>
      <c r="H4417" s="5"/>
      <c r="I4417" s="5"/>
      <c r="J4417" s="5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</row>
    <row r="4418" spans="1:43" x14ac:dyDescent="0.2">
      <c r="A4418" s="5"/>
      <c r="B4418" s="5"/>
      <c r="C4418" s="5"/>
      <c r="D4418" s="5"/>
      <c r="E4418" s="5"/>
      <c r="F4418" s="5"/>
      <c r="G4418" s="5"/>
      <c r="H4418" s="5"/>
      <c r="I4418" s="5"/>
      <c r="J4418" s="5"/>
      <c r="K4418" s="5"/>
      <c r="L4418" s="5"/>
      <c r="M4418" s="5"/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</row>
    <row r="4419" spans="1:43" x14ac:dyDescent="0.2">
      <c r="A4419" s="5"/>
      <c r="B4419" s="5"/>
      <c r="C4419" s="5"/>
      <c r="D4419" s="5"/>
      <c r="E4419" s="5"/>
      <c r="F4419" s="5"/>
      <c r="G4419" s="5"/>
      <c r="H4419" s="5"/>
      <c r="I4419" s="5"/>
      <c r="J4419" s="5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</row>
    <row r="4420" spans="1:43" x14ac:dyDescent="0.2">
      <c r="A4420" s="5"/>
      <c r="B4420" s="5"/>
      <c r="C4420" s="5"/>
      <c r="D4420" s="5"/>
      <c r="E4420" s="5"/>
      <c r="F4420" s="5"/>
      <c r="G4420" s="5"/>
      <c r="H4420" s="5"/>
      <c r="I4420" s="5"/>
      <c r="J4420" s="5"/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</row>
    <row r="4421" spans="1:43" x14ac:dyDescent="0.2">
      <c r="A4421" s="5"/>
      <c r="B4421" s="5"/>
      <c r="C4421" s="5"/>
      <c r="D4421" s="5"/>
      <c r="E4421" s="5"/>
      <c r="F4421" s="5"/>
      <c r="G4421" s="5"/>
      <c r="H4421" s="5"/>
      <c r="I4421" s="5"/>
      <c r="J4421" s="5"/>
      <c r="K4421" s="5"/>
      <c r="L4421" s="5"/>
      <c r="M4421" s="5"/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</row>
    <row r="4422" spans="1:43" x14ac:dyDescent="0.2">
      <c r="A4422" s="5"/>
      <c r="B4422" s="5"/>
      <c r="C4422" s="5"/>
      <c r="D4422" s="5"/>
      <c r="E4422" s="5"/>
      <c r="F4422" s="5"/>
      <c r="G4422" s="5"/>
      <c r="H4422" s="5"/>
      <c r="I4422" s="5"/>
      <c r="J4422" s="5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</row>
    <row r="4423" spans="1:43" x14ac:dyDescent="0.2">
      <c r="A4423" s="5"/>
      <c r="B4423" s="5"/>
      <c r="C4423" s="5"/>
      <c r="D4423" s="5"/>
      <c r="E4423" s="5"/>
      <c r="F4423" s="5"/>
      <c r="G4423" s="5"/>
      <c r="H4423" s="5"/>
      <c r="I4423" s="5"/>
      <c r="J4423" s="5"/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</row>
    <row r="4424" spans="1:43" x14ac:dyDescent="0.2">
      <c r="A4424" s="5"/>
      <c r="B4424" s="5"/>
      <c r="C4424" s="5"/>
      <c r="D4424" s="5"/>
      <c r="E4424" s="5"/>
      <c r="F4424" s="5"/>
      <c r="G4424" s="5"/>
      <c r="H4424" s="5"/>
      <c r="I4424" s="5"/>
      <c r="J4424" s="5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</row>
    <row r="4425" spans="1:43" x14ac:dyDescent="0.2">
      <c r="A4425" s="5"/>
      <c r="B4425" s="5"/>
      <c r="C4425" s="5"/>
      <c r="D4425" s="5"/>
      <c r="E4425" s="5"/>
      <c r="F4425" s="5"/>
      <c r="G4425" s="5"/>
      <c r="H4425" s="5"/>
      <c r="I4425" s="5"/>
      <c r="J4425" s="5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</row>
    <row r="4426" spans="1:43" x14ac:dyDescent="0.2">
      <c r="A4426" s="5"/>
      <c r="B4426" s="5"/>
      <c r="C4426" s="5"/>
      <c r="D4426" s="5"/>
      <c r="E4426" s="5"/>
      <c r="F4426" s="5"/>
      <c r="G4426" s="5"/>
      <c r="H4426" s="5"/>
      <c r="I4426" s="5"/>
      <c r="J4426" s="5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</row>
    <row r="4427" spans="1:43" x14ac:dyDescent="0.2">
      <c r="A4427" s="5"/>
      <c r="B4427" s="5"/>
      <c r="C4427" s="5"/>
      <c r="D4427" s="5"/>
      <c r="E4427" s="5"/>
      <c r="F4427" s="5"/>
      <c r="G4427" s="5"/>
      <c r="H4427" s="5"/>
      <c r="I4427" s="5"/>
      <c r="J4427" s="5"/>
      <c r="K4427" s="5"/>
      <c r="L4427" s="5"/>
      <c r="M4427" s="5"/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</row>
    <row r="4428" spans="1:43" x14ac:dyDescent="0.2">
      <c r="A4428" s="5"/>
      <c r="B4428" s="5"/>
      <c r="C4428" s="5"/>
      <c r="D4428" s="5"/>
      <c r="E4428" s="5"/>
      <c r="F4428" s="5"/>
      <c r="G4428" s="5"/>
      <c r="H4428" s="5"/>
      <c r="I4428" s="5"/>
      <c r="J4428" s="5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</row>
    <row r="4429" spans="1:43" x14ac:dyDescent="0.2">
      <c r="A4429" s="5"/>
      <c r="B4429" s="5"/>
      <c r="C4429" s="5"/>
      <c r="D4429" s="5"/>
      <c r="E4429" s="5"/>
      <c r="F4429" s="5"/>
      <c r="G4429" s="5"/>
      <c r="H4429" s="5"/>
      <c r="I4429" s="5"/>
      <c r="J4429" s="5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</row>
    <row r="4430" spans="1:43" x14ac:dyDescent="0.2">
      <c r="A4430" s="5"/>
      <c r="B4430" s="5"/>
      <c r="C4430" s="5"/>
      <c r="D4430" s="5"/>
      <c r="E4430" s="5"/>
      <c r="F4430" s="5"/>
      <c r="G4430" s="5"/>
      <c r="H4430" s="5"/>
      <c r="I4430" s="5"/>
      <c r="J4430" s="5"/>
      <c r="K4430" s="5"/>
      <c r="L4430" s="5"/>
      <c r="M4430" s="5"/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</row>
    <row r="4431" spans="1:43" x14ac:dyDescent="0.2">
      <c r="A4431" s="5"/>
      <c r="B4431" s="5"/>
      <c r="C4431" s="5"/>
      <c r="D4431" s="5"/>
      <c r="E4431" s="5"/>
      <c r="F4431" s="5"/>
      <c r="G4431" s="5"/>
      <c r="H4431" s="5"/>
      <c r="I4431" s="5"/>
      <c r="J4431" s="5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</row>
    <row r="4432" spans="1:43" x14ac:dyDescent="0.2">
      <c r="A4432" s="5"/>
      <c r="B4432" s="5"/>
      <c r="C4432" s="5"/>
      <c r="D4432" s="5"/>
      <c r="E4432" s="5"/>
      <c r="F4432" s="5"/>
      <c r="G4432" s="5"/>
      <c r="H4432" s="5"/>
      <c r="I4432" s="5"/>
      <c r="J4432" s="5"/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</row>
    <row r="4433" spans="1:43" x14ac:dyDescent="0.2">
      <c r="A4433" s="5"/>
      <c r="B4433" s="5"/>
      <c r="C4433" s="5"/>
      <c r="D4433" s="5"/>
      <c r="E4433" s="5"/>
      <c r="F4433" s="5"/>
      <c r="G4433" s="5"/>
      <c r="H4433" s="5"/>
      <c r="I4433" s="5"/>
      <c r="J4433" s="5"/>
      <c r="K4433" s="5"/>
      <c r="L4433" s="5"/>
      <c r="M4433" s="5"/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</row>
    <row r="4434" spans="1:43" x14ac:dyDescent="0.2">
      <c r="A4434" s="5"/>
      <c r="B4434" s="5"/>
      <c r="C4434" s="5"/>
      <c r="D4434" s="5"/>
      <c r="E4434" s="5"/>
      <c r="F4434" s="5"/>
      <c r="G4434" s="5"/>
      <c r="H4434" s="5"/>
      <c r="I4434" s="5"/>
      <c r="J4434" s="5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</row>
    <row r="4435" spans="1:43" x14ac:dyDescent="0.2">
      <c r="A4435" s="5"/>
      <c r="B4435" s="5"/>
      <c r="C4435" s="5"/>
      <c r="D4435" s="5"/>
      <c r="E4435" s="5"/>
      <c r="F4435" s="5"/>
      <c r="G4435" s="5"/>
      <c r="H4435" s="5"/>
      <c r="I4435" s="5"/>
      <c r="J4435" s="5"/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</row>
    <row r="4436" spans="1:43" x14ac:dyDescent="0.2">
      <c r="A4436" s="5"/>
      <c r="B4436" s="5"/>
      <c r="C4436" s="5"/>
      <c r="D4436" s="5"/>
      <c r="E4436" s="5"/>
      <c r="F4436" s="5"/>
      <c r="G4436" s="5"/>
      <c r="H4436" s="5"/>
      <c r="I4436" s="5"/>
      <c r="J4436" s="5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</row>
    <row r="4437" spans="1:43" x14ac:dyDescent="0.2">
      <c r="A4437" s="5"/>
      <c r="B4437" s="5"/>
      <c r="C4437" s="5"/>
      <c r="D4437" s="5"/>
      <c r="E4437" s="5"/>
      <c r="F4437" s="5"/>
      <c r="G4437" s="5"/>
      <c r="H4437" s="5"/>
      <c r="I4437" s="5"/>
      <c r="J4437" s="5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</row>
    <row r="4438" spans="1:43" x14ac:dyDescent="0.2">
      <c r="A4438" s="5"/>
      <c r="B4438" s="5"/>
      <c r="C4438" s="5"/>
      <c r="D4438" s="5"/>
      <c r="E4438" s="5"/>
      <c r="F4438" s="5"/>
      <c r="G4438" s="5"/>
      <c r="H4438" s="5"/>
      <c r="I4438" s="5"/>
      <c r="J4438" s="5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</row>
    <row r="4439" spans="1:43" x14ac:dyDescent="0.2">
      <c r="A4439" s="5"/>
      <c r="B4439" s="5"/>
      <c r="C4439" s="5"/>
      <c r="D4439" s="5"/>
      <c r="E4439" s="5"/>
      <c r="F4439" s="5"/>
      <c r="G4439" s="5"/>
      <c r="H4439" s="5"/>
      <c r="I4439" s="5"/>
      <c r="J4439" s="5"/>
      <c r="K4439" s="5"/>
      <c r="L4439" s="5"/>
      <c r="M4439" s="5"/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</row>
    <row r="4440" spans="1:43" x14ac:dyDescent="0.2">
      <c r="A4440" s="5"/>
      <c r="B4440" s="5"/>
      <c r="C4440" s="5"/>
      <c r="D4440" s="5"/>
      <c r="E4440" s="5"/>
      <c r="F4440" s="5"/>
      <c r="G4440" s="5"/>
      <c r="H4440" s="5"/>
      <c r="I4440" s="5"/>
      <c r="J4440" s="5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</row>
    <row r="4441" spans="1:43" x14ac:dyDescent="0.2">
      <c r="A4441" s="5"/>
      <c r="B4441" s="5"/>
      <c r="C4441" s="5"/>
      <c r="D4441" s="5"/>
      <c r="E4441" s="5"/>
      <c r="F4441" s="5"/>
      <c r="G4441" s="5"/>
      <c r="H4441" s="5"/>
      <c r="I4441" s="5"/>
      <c r="J4441" s="5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</row>
    <row r="4442" spans="1:43" x14ac:dyDescent="0.2">
      <c r="A4442" s="5"/>
      <c r="B4442" s="5"/>
      <c r="C4442" s="5"/>
      <c r="D4442" s="5"/>
      <c r="E4442" s="5"/>
      <c r="F4442" s="5"/>
      <c r="G4442" s="5"/>
      <c r="H4442" s="5"/>
      <c r="I4442" s="5"/>
      <c r="J4442" s="5"/>
      <c r="K4442" s="5"/>
      <c r="L4442" s="5"/>
      <c r="M4442" s="5"/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</row>
    <row r="4443" spans="1:43" x14ac:dyDescent="0.2">
      <c r="A4443" s="5"/>
      <c r="B4443" s="5"/>
      <c r="C4443" s="5"/>
      <c r="D4443" s="5"/>
      <c r="E4443" s="5"/>
      <c r="F4443" s="5"/>
      <c r="G4443" s="5"/>
      <c r="H4443" s="5"/>
      <c r="I4443" s="5"/>
      <c r="J4443" s="5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</row>
    <row r="4444" spans="1:43" x14ac:dyDescent="0.2">
      <c r="A4444" s="5"/>
      <c r="B4444" s="5"/>
      <c r="C4444" s="5"/>
      <c r="D4444" s="5"/>
      <c r="E4444" s="5"/>
      <c r="F4444" s="5"/>
      <c r="G4444" s="5"/>
      <c r="H4444" s="5"/>
      <c r="I4444" s="5"/>
      <c r="J4444" s="5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</row>
    <row r="4445" spans="1:43" x14ac:dyDescent="0.2">
      <c r="A4445" s="5"/>
      <c r="B4445" s="5"/>
      <c r="C4445" s="5"/>
      <c r="D4445" s="5"/>
      <c r="E4445" s="5"/>
      <c r="F4445" s="5"/>
      <c r="G4445" s="5"/>
      <c r="H4445" s="5"/>
      <c r="I4445" s="5"/>
      <c r="J4445" s="5"/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</row>
    <row r="4446" spans="1:43" x14ac:dyDescent="0.2">
      <c r="A4446" s="5"/>
      <c r="B4446" s="5"/>
      <c r="C4446" s="5"/>
      <c r="D4446" s="5"/>
      <c r="E4446" s="5"/>
      <c r="F4446" s="5"/>
      <c r="G4446" s="5"/>
      <c r="H4446" s="5"/>
      <c r="I4446" s="5"/>
      <c r="J4446" s="5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</row>
    <row r="4447" spans="1:43" x14ac:dyDescent="0.2">
      <c r="A4447" s="5"/>
      <c r="B4447" s="5"/>
      <c r="C4447" s="5"/>
      <c r="D4447" s="5"/>
      <c r="E4447" s="5"/>
      <c r="F4447" s="5"/>
      <c r="G4447" s="5"/>
      <c r="H4447" s="5"/>
      <c r="I4447" s="5"/>
      <c r="J4447" s="5"/>
      <c r="K4447" s="5"/>
      <c r="L4447" s="5"/>
      <c r="M4447" s="5"/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</row>
    <row r="4448" spans="1:43" x14ac:dyDescent="0.2">
      <c r="A4448" s="5"/>
      <c r="B4448" s="5"/>
      <c r="C4448" s="5"/>
      <c r="D4448" s="5"/>
      <c r="E4448" s="5"/>
      <c r="F4448" s="5"/>
      <c r="G4448" s="5"/>
      <c r="H4448" s="5"/>
      <c r="I4448" s="5"/>
      <c r="J4448" s="5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</row>
    <row r="4449" spans="1:43" x14ac:dyDescent="0.2">
      <c r="A4449" s="5"/>
      <c r="B4449" s="5"/>
      <c r="C4449" s="5"/>
      <c r="D4449" s="5"/>
      <c r="E4449" s="5"/>
      <c r="F4449" s="5"/>
      <c r="G4449" s="5"/>
      <c r="H4449" s="5"/>
      <c r="I4449" s="5"/>
      <c r="J4449" s="5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</row>
    <row r="4450" spans="1:43" x14ac:dyDescent="0.2">
      <c r="A4450" s="5"/>
      <c r="B4450" s="5"/>
      <c r="C4450" s="5"/>
      <c r="D4450" s="5"/>
      <c r="E4450" s="5"/>
      <c r="F4450" s="5"/>
      <c r="G4450" s="5"/>
      <c r="H4450" s="5"/>
      <c r="I4450" s="5"/>
      <c r="J4450" s="5"/>
      <c r="K4450" s="5"/>
      <c r="L4450" s="5"/>
      <c r="M4450" s="5"/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</row>
    <row r="4451" spans="1:43" x14ac:dyDescent="0.2">
      <c r="A4451" s="5"/>
      <c r="B4451" s="5"/>
      <c r="C4451" s="5"/>
      <c r="D4451" s="5"/>
      <c r="E4451" s="5"/>
      <c r="F4451" s="5"/>
      <c r="G4451" s="5"/>
      <c r="H4451" s="5"/>
      <c r="I4451" s="5"/>
      <c r="J4451" s="5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</row>
    <row r="4452" spans="1:43" x14ac:dyDescent="0.2">
      <c r="A4452" s="5"/>
      <c r="B4452" s="5"/>
      <c r="C4452" s="5"/>
      <c r="D4452" s="5"/>
      <c r="E4452" s="5"/>
      <c r="F4452" s="5"/>
      <c r="G4452" s="5"/>
      <c r="H4452" s="5"/>
      <c r="I4452" s="5"/>
      <c r="J4452" s="5"/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</row>
    <row r="4453" spans="1:43" x14ac:dyDescent="0.2">
      <c r="A4453" s="5"/>
      <c r="B4453" s="5"/>
      <c r="C4453" s="5"/>
      <c r="D4453" s="5"/>
      <c r="E4453" s="5"/>
      <c r="F4453" s="5"/>
      <c r="G4453" s="5"/>
      <c r="H4453" s="5"/>
      <c r="I4453" s="5"/>
      <c r="J4453" s="5"/>
      <c r="K4453" s="5"/>
      <c r="L4453" s="5"/>
      <c r="M4453" s="5"/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</row>
    <row r="4454" spans="1:43" x14ac:dyDescent="0.2">
      <c r="A4454" s="5"/>
      <c r="B4454" s="5"/>
      <c r="C4454" s="5"/>
      <c r="D4454" s="5"/>
      <c r="E4454" s="5"/>
      <c r="F4454" s="5"/>
      <c r="G4454" s="5"/>
      <c r="H4454" s="5"/>
      <c r="I4454" s="5"/>
      <c r="J4454" s="5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</row>
    <row r="4455" spans="1:43" x14ac:dyDescent="0.2">
      <c r="A4455" s="5"/>
      <c r="B4455" s="5"/>
      <c r="C4455" s="5"/>
      <c r="D4455" s="5"/>
      <c r="E4455" s="5"/>
      <c r="F4455" s="5"/>
      <c r="G4455" s="5"/>
      <c r="H4455" s="5"/>
      <c r="I4455" s="5"/>
      <c r="J4455" s="5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</row>
    <row r="4456" spans="1:43" x14ac:dyDescent="0.2">
      <c r="A4456" s="5"/>
      <c r="B4456" s="5"/>
      <c r="C4456" s="5"/>
      <c r="D4456" s="5"/>
      <c r="E4456" s="5"/>
      <c r="F4456" s="5"/>
      <c r="G4456" s="5"/>
      <c r="H4456" s="5"/>
      <c r="I4456" s="5"/>
      <c r="J4456" s="5"/>
      <c r="K4456" s="5"/>
      <c r="L4456" s="5"/>
      <c r="M4456" s="5"/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</row>
    <row r="4457" spans="1:43" x14ac:dyDescent="0.2">
      <c r="A4457" s="5"/>
      <c r="B4457" s="5"/>
      <c r="C4457" s="5"/>
      <c r="D4457" s="5"/>
      <c r="E4457" s="5"/>
      <c r="F4457" s="5"/>
      <c r="G4457" s="5"/>
      <c r="H4457" s="5"/>
      <c r="I4457" s="5"/>
      <c r="J4457" s="5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</row>
    <row r="4458" spans="1:43" x14ac:dyDescent="0.2">
      <c r="A4458" s="5"/>
      <c r="B4458" s="5"/>
      <c r="C4458" s="5"/>
      <c r="D4458" s="5"/>
      <c r="E4458" s="5"/>
      <c r="F4458" s="5"/>
      <c r="G4458" s="5"/>
      <c r="H4458" s="5"/>
      <c r="I4458" s="5"/>
      <c r="J4458" s="5"/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</row>
    <row r="4459" spans="1:43" x14ac:dyDescent="0.2">
      <c r="A4459" s="5"/>
      <c r="B4459" s="5"/>
      <c r="C4459" s="5"/>
      <c r="D4459" s="5"/>
      <c r="E4459" s="5"/>
      <c r="F4459" s="5"/>
      <c r="G4459" s="5"/>
      <c r="H4459" s="5"/>
      <c r="I4459" s="5"/>
      <c r="J4459" s="5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</row>
    <row r="4460" spans="1:43" x14ac:dyDescent="0.2">
      <c r="A4460" s="5"/>
      <c r="B4460" s="5"/>
      <c r="C4460" s="5"/>
      <c r="D4460" s="5"/>
      <c r="E4460" s="5"/>
      <c r="F4460" s="5"/>
      <c r="G4460" s="5"/>
      <c r="H4460" s="5"/>
      <c r="I4460" s="5"/>
      <c r="J4460" s="5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</row>
    <row r="4461" spans="1:43" x14ac:dyDescent="0.2">
      <c r="A4461" s="5"/>
      <c r="B4461" s="5"/>
      <c r="C4461" s="5"/>
      <c r="D4461" s="5"/>
      <c r="E4461" s="5"/>
      <c r="F4461" s="5"/>
      <c r="G4461" s="5"/>
      <c r="H4461" s="5"/>
      <c r="I4461" s="5"/>
      <c r="J4461" s="5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</row>
    <row r="4462" spans="1:43" x14ac:dyDescent="0.2">
      <c r="A4462" s="5"/>
      <c r="B4462" s="5"/>
      <c r="C4462" s="5"/>
      <c r="D4462" s="5"/>
      <c r="E4462" s="5"/>
      <c r="F4462" s="5"/>
      <c r="G4462" s="5"/>
      <c r="H4462" s="5"/>
      <c r="I4462" s="5"/>
      <c r="J4462" s="5"/>
      <c r="K4462" s="5"/>
      <c r="L4462" s="5"/>
      <c r="M4462" s="5"/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</row>
    <row r="4463" spans="1:43" x14ac:dyDescent="0.2">
      <c r="A4463" s="5"/>
      <c r="B4463" s="5"/>
      <c r="C4463" s="5"/>
      <c r="D4463" s="5"/>
      <c r="E4463" s="5"/>
      <c r="F4463" s="5"/>
      <c r="G4463" s="5"/>
      <c r="H4463" s="5"/>
      <c r="I4463" s="5"/>
      <c r="J4463" s="5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</row>
    <row r="4464" spans="1:43" x14ac:dyDescent="0.2">
      <c r="A4464" s="5"/>
      <c r="B4464" s="5"/>
      <c r="C4464" s="5"/>
      <c r="D4464" s="5"/>
      <c r="E4464" s="5"/>
      <c r="F4464" s="5"/>
      <c r="G4464" s="5"/>
      <c r="H4464" s="5"/>
      <c r="I4464" s="5"/>
      <c r="J4464" s="5"/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</row>
    <row r="4465" spans="1:43" x14ac:dyDescent="0.2">
      <c r="A4465" s="5"/>
      <c r="B4465" s="5"/>
      <c r="C4465" s="5"/>
      <c r="D4465" s="5"/>
      <c r="E4465" s="5"/>
      <c r="F4465" s="5"/>
      <c r="G4465" s="5"/>
      <c r="H4465" s="5"/>
      <c r="I4465" s="5"/>
      <c r="J4465" s="5"/>
      <c r="K4465" s="5"/>
      <c r="L4465" s="5"/>
      <c r="M4465" s="5"/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</row>
    <row r="4466" spans="1:43" x14ac:dyDescent="0.2">
      <c r="A4466" s="5"/>
      <c r="B4466" s="5"/>
      <c r="C4466" s="5"/>
      <c r="D4466" s="5"/>
      <c r="E4466" s="5"/>
      <c r="F4466" s="5"/>
      <c r="G4466" s="5"/>
      <c r="H4466" s="5"/>
      <c r="I4466" s="5"/>
      <c r="J4466" s="5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</row>
    <row r="4467" spans="1:43" x14ac:dyDescent="0.2">
      <c r="A4467" s="5"/>
      <c r="B4467" s="5"/>
      <c r="C4467" s="5"/>
      <c r="D4467" s="5"/>
      <c r="E4467" s="5"/>
      <c r="F4467" s="5"/>
      <c r="G4467" s="5"/>
      <c r="H4467" s="5"/>
      <c r="I4467" s="5"/>
      <c r="J4467" s="5"/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</row>
    <row r="4468" spans="1:43" x14ac:dyDescent="0.2">
      <c r="A4468" s="5"/>
      <c r="B4468" s="5"/>
      <c r="C4468" s="5"/>
      <c r="D4468" s="5"/>
      <c r="E4468" s="5"/>
      <c r="F4468" s="5"/>
      <c r="G4468" s="5"/>
      <c r="H4468" s="5"/>
      <c r="I4468" s="5"/>
      <c r="J4468" s="5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</row>
    <row r="4469" spans="1:43" x14ac:dyDescent="0.2">
      <c r="A4469" s="5"/>
      <c r="B4469" s="5"/>
      <c r="C4469" s="5"/>
      <c r="D4469" s="5"/>
      <c r="E4469" s="5"/>
      <c r="F4469" s="5"/>
      <c r="G4469" s="5"/>
      <c r="H4469" s="5"/>
      <c r="I4469" s="5"/>
      <c r="J4469" s="5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</row>
    <row r="4470" spans="1:43" x14ac:dyDescent="0.2">
      <c r="A4470" s="5"/>
      <c r="B4470" s="5"/>
      <c r="C4470" s="5"/>
      <c r="D4470" s="5"/>
      <c r="E4470" s="5"/>
      <c r="F4470" s="5"/>
      <c r="G4470" s="5"/>
      <c r="H4470" s="5"/>
      <c r="I4470" s="5"/>
      <c r="J4470" s="5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</row>
    <row r="4471" spans="1:43" x14ac:dyDescent="0.2">
      <c r="A4471" s="5"/>
      <c r="B4471" s="5"/>
      <c r="C4471" s="5"/>
      <c r="D4471" s="5"/>
      <c r="E4471" s="5"/>
      <c r="F4471" s="5"/>
      <c r="G4471" s="5"/>
      <c r="H4471" s="5"/>
      <c r="I4471" s="5"/>
      <c r="J4471" s="5"/>
      <c r="K4471" s="5"/>
      <c r="L4471" s="5"/>
      <c r="M4471" s="5"/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</row>
    <row r="4472" spans="1:43" x14ac:dyDescent="0.2">
      <c r="A4472" s="5"/>
      <c r="B4472" s="5"/>
      <c r="C4472" s="5"/>
      <c r="D4472" s="5"/>
      <c r="E4472" s="5"/>
      <c r="F4472" s="5"/>
      <c r="G4472" s="5"/>
      <c r="H4472" s="5"/>
      <c r="I4472" s="5"/>
      <c r="J4472" s="5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</row>
    <row r="4473" spans="1:43" x14ac:dyDescent="0.2">
      <c r="A4473" s="5"/>
      <c r="B4473" s="5"/>
      <c r="C4473" s="5"/>
      <c r="D4473" s="5"/>
      <c r="E4473" s="5"/>
      <c r="F4473" s="5"/>
      <c r="G4473" s="5"/>
      <c r="H4473" s="5"/>
      <c r="I4473" s="5"/>
      <c r="J4473" s="5"/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</row>
    <row r="4474" spans="1:43" x14ac:dyDescent="0.2">
      <c r="A4474" s="5"/>
      <c r="B4474" s="5"/>
      <c r="C4474" s="5"/>
      <c r="D4474" s="5"/>
      <c r="E4474" s="5"/>
      <c r="F4474" s="5"/>
      <c r="G4474" s="5"/>
      <c r="H4474" s="5"/>
      <c r="I4474" s="5"/>
      <c r="J4474" s="5"/>
      <c r="K4474" s="5"/>
      <c r="L4474" s="5"/>
      <c r="M4474" s="5"/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</row>
    <row r="4475" spans="1:43" x14ac:dyDescent="0.2">
      <c r="A4475" s="5"/>
      <c r="B4475" s="5"/>
      <c r="C4475" s="5"/>
      <c r="D4475" s="5"/>
      <c r="E4475" s="5"/>
      <c r="F4475" s="5"/>
      <c r="G4475" s="5"/>
      <c r="H4475" s="5"/>
      <c r="I4475" s="5"/>
      <c r="J4475" s="5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</row>
    <row r="4476" spans="1:43" x14ac:dyDescent="0.2">
      <c r="A4476" s="5"/>
      <c r="B4476" s="5"/>
      <c r="C4476" s="5"/>
      <c r="D4476" s="5"/>
      <c r="E4476" s="5"/>
      <c r="F4476" s="5"/>
      <c r="G4476" s="5"/>
      <c r="H4476" s="5"/>
      <c r="I4476" s="5"/>
      <c r="J4476" s="5"/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</row>
    <row r="4477" spans="1:43" x14ac:dyDescent="0.2">
      <c r="A4477" s="5"/>
      <c r="B4477" s="5"/>
      <c r="C4477" s="5"/>
      <c r="D4477" s="5"/>
      <c r="E4477" s="5"/>
      <c r="F4477" s="5"/>
      <c r="G4477" s="5"/>
      <c r="H4477" s="5"/>
      <c r="I4477" s="5"/>
      <c r="J4477" s="5"/>
      <c r="K4477" s="5"/>
      <c r="L4477" s="5"/>
      <c r="M4477" s="5"/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</row>
    <row r="4478" spans="1:43" x14ac:dyDescent="0.2">
      <c r="A4478" s="5"/>
      <c r="B4478" s="5"/>
      <c r="C4478" s="5"/>
      <c r="D4478" s="5"/>
      <c r="E4478" s="5"/>
      <c r="F4478" s="5"/>
      <c r="G4478" s="5"/>
      <c r="H4478" s="5"/>
      <c r="I4478" s="5"/>
      <c r="J4478" s="5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</row>
    <row r="4479" spans="1:43" x14ac:dyDescent="0.2">
      <c r="A4479" s="5"/>
      <c r="B4479" s="5"/>
      <c r="C4479" s="5"/>
      <c r="D4479" s="5"/>
      <c r="E4479" s="5"/>
      <c r="F4479" s="5"/>
      <c r="G4479" s="5"/>
      <c r="H4479" s="5"/>
      <c r="I4479" s="5"/>
      <c r="J4479" s="5"/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</row>
    <row r="4480" spans="1:43" x14ac:dyDescent="0.2">
      <c r="A4480" s="5"/>
      <c r="B4480" s="5"/>
      <c r="C4480" s="5"/>
      <c r="D4480" s="5"/>
      <c r="E4480" s="5"/>
      <c r="F4480" s="5"/>
      <c r="G4480" s="5"/>
      <c r="H4480" s="5"/>
      <c r="I4480" s="5"/>
      <c r="J4480" s="5"/>
      <c r="K4480" s="5"/>
      <c r="L4480" s="5"/>
      <c r="M4480" s="5"/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</row>
    <row r="4481" spans="1:43" x14ac:dyDescent="0.2">
      <c r="A4481" s="5"/>
      <c r="B4481" s="5"/>
      <c r="C4481" s="5"/>
      <c r="D4481" s="5"/>
      <c r="E4481" s="5"/>
      <c r="F4481" s="5"/>
      <c r="G4481" s="5"/>
      <c r="H4481" s="5"/>
      <c r="I4481" s="5"/>
      <c r="J4481" s="5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</row>
    <row r="4482" spans="1:43" x14ac:dyDescent="0.2">
      <c r="A4482" s="5"/>
      <c r="B4482" s="5"/>
      <c r="C4482" s="5"/>
      <c r="D4482" s="5"/>
      <c r="E4482" s="5"/>
      <c r="F4482" s="5"/>
      <c r="G4482" s="5"/>
      <c r="H4482" s="5"/>
      <c r="I4482" s="5"/>
      <c r="J4482" s="5"/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</row>
    <row r="4483" spans="1:43" x14ac:dyDescent="0.2">
      <c r="A4483" s="5"/>
      <c r="B4483" s="5"/>
      <c r="C4483" s="5"/>
      <c r="D4483" s="5"/>
      <c r="E4483" s="5"/>
      <c r="F4483" s="5"/>
      <c r="G4483" s="5"/>
      <c r="H4483" s="5"/>
      <c r="I4483" s="5"/>
      <c r="J4483" s="5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</row>
    <row r="4484" spans="1:43" x14ac:dyDescent="0.2">
      <c r="A4484" s="5"/>
      <c r="B4484" s="5"/>
      <c r="C4484" s="5"/>
      <c r="D4484" s="5"/>
      <c r="E4484" s="5"/>
      <c r="F4484" s="5"/>
      <c r="G4484" s="5"/>
      <c r="H4484" s="5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</row>
    <row r="4485" spans="1:43" x14ac:dyDescent="0.2">
      <c r="A4485" s="5"/>
      <c r="B4485" s="5"/>
      <c r="C4485" s="5"/>
      <c r="D4485" s="5"/>
      <c r="E4485" s="5"/>
      <c r="F4485" s="5"/>
      <c r="G4485" s="5"/>
      <c r="H4485" s="5"/>
      <c r="I4485" s="5"/>
      <c r="J4485" s="5"/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</row>
    <row r="4486" spans="1:43" x14ac:dyDescent="0.2">
      <c r="A4486" s="5"/>
      <c r="B4486" s="5"/>
      <c r="C4486" s="5"/>
      <c r="D4486" s="5"/>
      <c r="E4486" s="5"/>
      <c r="F4486" s="5"/>
      <c r="G4486" s="5"/>
      <c r="H4486" s="5"/>
      <c r="I4486" s="5"/>
      <c r="J4486" s="5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</row>
    <row r="4487" spans="1:43" x14ac:dyDescent="0.2">
      <c r="A4487" s="5"/>
      <c r="B4487" s="5"/>
      <c r="C4487" s="5"/>
      <c r="D4487" s="5"/>
      <c r="E4487" s="5"/>
      <c r="F4487" s="5"/>
      <c r="G4487" s="5"/>
      <c r="H4487" s="5"/>
      <c r="I4487" s="5"/>
      <c r="J4487" s="5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</row>
    <row r="4488" spans="1:43" x14ac:dyDescent="0.2">
      <c r="A4488" s="5"/>
      <c r="B4488" s="5"/>
      <c r="C4488" s="5"/>
      <c r="D4488" s="5"/>
      <c r="E4488" s="5"/>
      <c r="F4488" s="5"/>
      <c r="G4488" s="5"/>
      <c r="H4488" s="5"/>
      <c r="I4488" s="5"/>
      <c r="J4488" s="5"/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</row>
    <row r="4489" spans="1:43" x14ac:dyDescent="0.2">
      <c r="A4489" s="5"/>
      <c r="B4489" s="5"/>
      <c r="C4489" s="5"/>
      <c r="D4489" s="5"/>
      <c r="E4489" s="5"/>
      <c r="F4489" s="5"/>
      <c r="G4489" s="5"/>
      <c r="H4489" s="5"/>
      <c r="I4489" s="5"/>
      <c r="J4489" s="5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</row>
    <row r="4490" spans="1:43" x14ac:dyDescent="0.2">
      <c r="A4490" s="5"/>
      <c r="B4490" s="5"/>
      <c r="C4490" s="5"/>
      <c r="D4490" s="5"/>
      <c r="E4490" s="5"/>
      <c r="F4490" s="5"/>
      <c r="G4490" s="5"/>
      <c r="H4490" s="5"/>
      <c r="I4490" s="5"/>
      <c r="J4490" s="5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</row>
    <row r="4491" spans="1:43" x14ac:dyDescent="0.2">
      <c r="A4491" s="5"/>
      <c r="B4491" s="5"/>
      <c r="C4491" s="5"/>
      <c r="D4491" s="5"/>
      <c r="E4491" s="5"/>
      <c r="F4491" s="5"/>
      <c r="G4491" s="5"/>
      <c r="H4491" s="5"/>
      <c r="I4491" s="5"/>
      <c r="J4491" s="5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</row>
    <row r="4492" spans="1:43" x14ac:dyDescent="0.2">
      <c r="A4492" s="5"/>
      <c r="B4492" s="5"/>
      <c r="C4492" s="5"/>
      <c r="D4492" s="5"/>
      <c r="E4492" s="5"/>
      <c r="F4492" s="5"/>
      <c r="G4492" s="5"/>
      <c r="H4492" s="5"/>
      <c r="I4492" s="5"/>
      <c r="J4492" s="5"/>
      <c r="K4492" s="5"/>
      <c r="L4492" s="5"/>
      <c r="M4492" s="5"/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</row>
    <row r="4493" spans="1:43" x14ac:dyDescent="0.2">
      <c r="A4493" s="5"/>
      <c r="B4493" s="5"/>
      <c r="C4493" s="5"/>
      <c r="D4493" s="5"/>
      <c r="E4493" s="5"/>
      <c r="F4493" s="5"/>
      <c r="G4493" s="5"/>
      <c r="H4493" s="5"/>
      <c r="I4493" s="5"/>
      <c r="J4493" s="5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</row>
    <row r="4494" spans="1:43" x14ac:dyDescent="0.2">
      <c r="A4494" s="5"/>
      <c r="B4494" s="5"/>
      <c r="C4494" s="5"/>
      <c r="D4494" s="5"/>
      <c r="E4494" s="5"/>
      <c r="F4494" s="5"/>
      <c r="G4494" s="5"/>
      <c r="H4494" s="5"/>
      <c r="I4494" s="5"/>
      <c r="J4494" s="5"/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</row>
    <row r="4495" spans="1:43" x14ac:dyDescent="0.2">
      <c r="A4495" s="5"/>
      <c r="B4495" s="5"/>
      <c r="C4495" s="5"/>
      <c r="D4495" s="5"/>
      <c r="E4495" s="5"/>
      <c r="F4495" s="5"/>
      <c r="G4495" s="5"/>
      <c r="H4495" s="5"/>
      <c r="I4495" s="5"/>
      <c r="J4495" s="5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</row>
    <row r="4496" spans="1:43" x14ac:dyDescent="0.2">
      <c r="A4496" s="5"/>
      <c r="B4496" s="5"/>
      <c r="C4496" s="5"/>
      <c r="D4496" s="5"/>
      <c r="E4496" s="5"/>
      <c r="F4496" s="5"/>
      <c r="G4496" s="5"/>
      <c r="H4496" s="5"/>
      <c r="I4496" s="5"/>
      <c r="J4496" s="5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</row>
    <row r="4497" spans="1:43" x14ac:dyDescent="0.2">
      <c r="A4497" s="5"/>
      <c r="B4497" s="5"/>
      <c r="C4497" s="5"/>
      <c r="D4497" s="5"/>
      <c r="E4497" s="5"/>
      <c r="F4497" s="5"/>
      <c r="G4497" s="5"/>
      <c r="H4497" s="5"/>
      <c r="I4497" s="5"/>
      <c r="J4497" s="5"/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</row>
    <row r="4498" spans="1:43" x14ac:dyDescent="0.2">
      <c r="A4498" s="5"/>
      <c r="B4498" s="5"/>
      <c r="C4498" s="5"/>
      <c r="D4498" s="5"/>
      <c r="E4498" s="5"/>
      <c r="F4498" s="5"/>
      <c r="G4498" s="5"/>
      <c r="H4498" s="5"/>
      <c r="I4498" s="5"/>
      <c r="J4498" s="5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</row>
    <row r="4499" spans="1:43" x14ac:dyDescent="0.2">
      <c r="A4499" s="5"/>
      <c r="B4499" s="5"/>
      <c r="C4499" s="5"/>
      <c r="D4499" s="5"/>
      <c r="E4499" s="5"/>
      <c r="F4499" s="5"/>
      <c r="G4499" s="5"/>
      <c r="H4499" s="5"/>
      <c r="I4499" s="5"/>
      <c r="J4499" s="5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</row>
    <row r="4500" spans="1:43" x14ac:dyDescent="0.2">
      <c r="A4500" s="5"/>
      <c r="B4500" s="5"/>
      <c r="C4500" s="5"/>
      <c r="D4500" s="5"/>
      <c r="E4500" s="5"/>
      <c r="F4500" s="5"/>
      <c r="G4500" s="5"/>
      <c r="H4500" s="5"/>
      <c r="I4500" s="5"/>
      <c r="J4500" s="5"/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</row>
    <row r="4501" spans="1:43" x14ac:dyDescent="0.2">
      <c r="A4501" s="5"/>
      <c r="B4501" s="5"/>
      <c r="C4501" s="5"/>
      <c r="D4501" s="5"/>
      <c r="E4501" s="5"/>
      <c r="F4501" s="5"/>
      <c r="G4501" s="5"/>
      <c r="H4501" s="5"/>
      <c r="I4501" s="5"/>
      <c r="J4501" s="5"/>
      <c r="K4501" s="5"/>
      <c r="L4501" s="5"/>
      <c r="M4501" s="5"/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</row>
    <row r="4502" spans="1:43" x14ac:dyDescent="0.2">
      <c r="A4502" s="5"/>
      <c r="B4502" s="5"/>
      <c r="C4502" s="5"/>
      <c r="D4502" s="5"/>
      <c r="E4502" s="5"/>
      <c r="F4502" s="5"/>
      <c r="G4502" s="5"/>
      <c r="H4502" s="5"/>
      <c r="I4502" s="5"/>
      <c r="J4502" s="5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</row>
    <row r="4503" spans="1:43" x14ac:dyDescent="0.2">
      <c r="A4503" s="5"/>
      <c r="B4503" s="5"/>
      <c r="C4503" s="5"/>
      <c r="D4503" s="5"/>
      <c r="E4503" s="5"/>
      <c r="F4503" s="5"/>
      <c r="G4503" s="5"/>
      <c r="H4503" s="5"/>
      <c r="I4503" s="5"/>
      <c r="J4503" s="5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</row>
    <row r="4504" spans="1:43" x14ac:dyDescent="0.2">
      <c r="A4504" s="5"/>
      <c r="B4504" s="5"/>
      <c r="C4504" s="5"/>
      <c r="D4504" s="5"/>
      <c r="E4504" s="5"/>
      <c r="F4504" s="5"/>
      <c r="G4504" s="5"/>
      <c r="H4504" s="5"/>
      <c r="I4504" s="5"/>
      <c r="J4504" s="5"/>
      <c r="K4504" s="5"/>
      <c r="L4504" s="5"/>
      <c r="M4504" s="5"/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</row>
    <row r="4505" spans="1:43" x14ac:dyDescent="0.2">
      <c r="A4505" s="5"/>
      <c r="B4505" s="5"/>
      <c r="C4505" s="5"/>
      <c r="D4505" s="5"/>
      <c r="E4505" s="5"/>
      <c r="F4505" s="5"/>
      <c r="G4505" s="5"/>
      <c r="H4505" s="5"/>
      <c r="I4505" s="5"/>
      <c r="J4505" s="5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</row>
    <row r="4506" spans="1:43" x14ac:dyDescent="0.2">
      <c r="A4506" s="5"/>
      <c r="B4506" s="5"/>
      <c r="C4506" s="5"/>
      <c r="D4506" s="5"/>
      <c r="E4506" s="5"/>
      <c r="F4506" s="5"/>
      <c r="G4506" s="5"/>
      <c r="H4506" s="5"/>
      <c r="I4506" s="5"/>
      <c r="J4506" s="5"/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</row>
    <row r="4507" spans="1:43" x14ac:dyDescent="0.2">
      <c r="A4507" s="5"/>
      <c r="B4507" s="5"/>
      <c r="C4507" s="5"/>
      <c r="D4507" s="5"/>
      <c r="E4507" s="5"/>
      <c r="F4507" s="5"/>
      <c r="G4507" s="5"/>
      <c r="H4507" s="5"/>
      <c r="I4507" s="5"/>
      <c r="J4507" s="5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</row>
    <row r="4508" spans="1:43" x14ac:dyDescent="0.2">
      <c r="A4508" s="5"/>
      <c r="B4508" s="5"/>
      <c r="C4508" s="5"/>
      <c r="D4508" s="5"/>
      <c r="E4508" s="5"/>
      <c r="F4508" s="5"/>
      <c r="G4508" s="5"/>
      <c r="H4508" s="5"/>
      <c r="I4508" s="5"/>
      <c r="J4508" s="5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</row>
    <row r="4509" spans="1:43" x14ac:dyDescent="0.2">
      <c r="A4509" s="5"/>
      <c r="B4509" s="5"/>
      <c r="C4509" s="5"/>
      <c r="D4509" s="5"/>
      <c r="E4509" s="5"/>
      <c r="F4509" s="5"/>
      <c r="G4509" s="5"/>
      <c r="H4509" s="5"/>
      <c r="I4509" s="5"/>
      <c r="J4509" s="5"/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</row>
    <row r="4510" spans="1:43" x14ac:dyDescent="0.2">
      <c r="A4510" s="5"/>
      <c r="B4510" s="5"/>
      <c r="C4510" s="5"/>
      <c r="D4510" s="5"/>
      <c r="E4510" s="5"/>
      <c r="F4510" s="5"/>
      <c r="G4510" s="5"/>
      <c r="H4510" s="5"/>
      <c r="I4510" s="5"/>
      <c r="J4510" s="5"/>
      <c r="K4510" s="5"/>
      <c r="L4510" s="5"/>
      <c r="M4510" s="5"/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</row>
    <row r="4511" spans="1:43" x14ac:dyDescent="0.2">
      <c r="A4511" s="5"/>
      <c r="B4511" s="5"/>
      <c r="C4511" s="5"/>
      <c r="D4511" s="5"/>
      <c r="E4511" s="5"/>
      <c r="F4511" s="5"/>
      <c r="G4511" s="5"/>
      <c r="H4511" s="5"/>
      <c r="I4511" s="5"/>
      <c r="J4511" s="5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</row>
    <row r="4512" spans="1:43" x14ac:dyDescent="0.2">
      <c r="A4512" s="5"/>
      <c r="B4512" s="5"/>
      <c r="C4512" s="5"/>
      <c r="D4512" s="5"/>
      <c r="E4512" s="5"/>
      <c r="F4512" s="5"/>
      <c r="G4512" s="5"/>
      <c r="H4512" s="5"/>
      <c r="I4512" s="5"/>
      <c r="J4512" s="5"/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</row>
    <row r="4513" spans="1:43" x14ac:dyDescent="0.2">
      <c r="A4513" s="5"/>
      <c r="B4513" s="5"/>
      <c r="C4513" s="5"/>
      <c r="D4513" s="5"/>
      <c r="E4513" s="5"/>
      <c r="F4513" s="5"/>
      <c r="G4513" s="5"/>
      <c r="H4513" s="5"/>
      <c r="I4513" s="5"/>
      <c r="J4513" s="5"/>
      <c r="K4513" s="5"/>
      <c r="L4513" s="5"/>
      <c r="M4513" s="5"/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</row>
    <row r="4514" spans="1:43" x14ac:dyDescent="0.2">
      <c r="A4514" s="5"/>
      <c r="B4514" s="5"/>
      <c r="C4514" s="5"/>
      <c r="D4514" s="5"/>
      <c r="E4514" s="5"/>
      <c r="F4514" s="5"/>
      <c r="G4514" s="5"/>
      <c r="H4514" s="5"/>
      <c r="I4514" s="5"/>
      <c r="J4514" s="5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</row>
    <row r="4515" spans="1:43" x14ac:dyDescent="0.2">
      <c r="A4515" s="5"/>
      <c r="B4515" s="5"/>
      <c r="C4515" s="5"/>
      <c r="D4515" s="5"/>
      <c r="E4515" s="5"/>
      <c r="F4515" s="5"/>
      <c r="G4515" s="5"/>
      <c r="H4515" s="5"/>
      <c r="I4515" s="5"/>
      <c r="J4515" s="5"/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</row>
    <row r="4516" spans="1:43" x14ac:dyDescent="0.2">
      <c r="A4516" s="5"/>
      <c r="B4516" s="5"/>
      <c r="C4516" s="5"/>
      <c r="D4516" s="5"/>
      <c r="E4516" s="5"/>
      <c r="F4516" s="5"/>
      <c r="G4516" s="5"/>
      <c r="H4516" s="5"/>
      <c r="I4516" s="5"/>
      <c r="J4516" s="5"/>
      <c r="K4516" s="5"/>
      <c r="L4516" s="5"/>
      <c r="M4516" s="5"/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</row>
    <row r="4517" spans="1:43" x14ac:dyDescent="0.2">
      <c r="A4517" s="5"/>
      <c r="B4517" s="5"/>
      <c r="C4517" s="5"/>
      <c r="D4517" s="5"/>
      <c r="E4517" s="5"/>
      <c r="F4517" s="5"/>
      <c r="G4517" s="5"/>
      <c r="H4517" s="5"/>
      <c r="I4517" s="5"/>
      <c r="J4517" s="5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</row>
    <row r="4518" spans="1:43" x14ac:dyDescent="0.2">
      <c r="A4518" s="5"/>
      <c r="B4518" s="5"/>
      <c r="C4518" s="5"/>
      <c r="D4518" s="5"/>
      <c r="E4518" s="5"/>
      <c r="F4518" s="5"/>
      <c r="G4518" s="5"/>
      <c r="H4518" s="5"/>
      <c r="I4518" s="5"/>
      <c r="J4518" s="5"/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</row>
    <row r="4519" spans="1:43" x14ac:dyDescent="0.2">
      <c r="A4519" s="5"/>
      <c r="B4519" s="5"/>
      <c r="C4519" s="5"/>
      <c r="D4519" s="5"/>
      <c r="E4519" s="5"/>
      <c r="F4519" s="5"/>
      <c r="G4519" s="5"/>
      <c r="H4519" s="5"/>
      <c r="I4519" s="5"/>
      <c r="J4519" s="5"/>
      <c r="K4519" s="5"/>
      <c r="L4519" s="5"/>
      <c r="M4519" s="5"/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</row>
    <row r="4520" spans="1:43" x14ac:dyDescent="0.2">
      <c r="A4520" s="5"/>
      <c r="B4520" s="5"/>
      <c r="C4520" s="5"/>
      <c r="D4520" s="5"/>
      <c r="E4520" s="5"/>
      <c r="F4520" s="5"/>
      <c r="G4520" s="5"/>
      <c r="H4520" s="5"/>
      <c r="I4520" s="5"/>
      <c r="J4520" s="5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</row>
    <row r="4521" spans="1:43" x14ac:dyDescent="0.2">
      <c r="A4521" s="5"/>
      <c r="B4521" s="5"/>
      <c r="C4521" s="5"/>
      <c r="D4521" s="5"/>
      <c r="E4521" s="5"/>
      <c r="F4521" s="5"/>
      <c r="G4521" s="5"/>
      <c r="H4521" s="5"/>
      <c r="I4521" s="5"/>
      <c r="J4521" s="5"/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</row>
    <row r="4522" spans="1:43" x14ac:dyDescent="0.2">
      <c r="A4522" s="5"/>
      <c r="B4522" s="5"/>
      <c r="C4522" s="5"/>
      <c r="D4522" s="5"/>
      <c r="E4522" s="5"/>
      <c r="F4522" s="5"/>
      <c r="G4522" s="5"/>
      <c r="H4522" s="5"/>
      <c r="I4522" s="5"/>
      <c r="J4522" s="5"/>
      <c r="K4522" s="5"/>
      <c r="L4522" s="5"/>
      <c r="M4522" s="5"/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</row>
    <row r="4523" spans="1:43" x14ac:dyDescent="0.2">
      <c r="A4523" s="5"/>
      <c r="B4523" s="5"/>
      <c r="C4523" s="5"/>
      <c r="D4523" s="5"/>
      <c r="E4523" s="5"/>
      <c r="F4523" s="5"/>
      <c r="G4523" s="5"/>
      <c r="H4523" s="5"/>
      <c r="I4523" s="5"/>
      <c r="J4523" s="5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</row>
    <row r="4524" spans="1:43" x14ac:dyDescent="0.2">
      <c r="A4524" s="5"/>
      <c r="B4524" s="5"/>
      <c r="C4524" s="5"/>
      <c r="D4524" s="5"/>
      <c r="E4524" s="5"/>
      <c r="F4524" s="5"/>
      <c r="G4524" s="5"/>
      <c r="H4524" s="5"/>
      <c r="I4524" s="5"/>
      <c r="J4524" s="5"/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</row>
    <row r="4525" spans="1:43" x14ac:dyDescent="0.2">
      <c r="A4525" s="5"/>
      <c r="B4525" s="5"/>
      <c r="C4525" s="5"/>
      <c r="D4525" s="5"/>
      <c r="E4525" s="5"/>
      <c r="F4525" s="5"/>
      <c r="G4525" s="5"/>
      <c r="H4525" s="5"/>
      <c r="I4525" s="5"/>
      <c r="J4525" s="5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</row>
    <row r="4526" spans="1:43" x14ac:dyDescent="0.2">
      <c r="A4526" s="5"/>
      <c r="B4526" s="5"/>
      <c r="C4526" s="5"/>
      <c r="D4526" s="5"/>
      <c r="E4526" s="5"/>
      <c r="F4526" s="5"/>
      <c r="G4526" s="5"/>
      <c r="H4526" s="5"/>
      <c r="I4526" s="5"/>
      <c r="J4526" s="5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</row>
    <row r="4527" spans="1:43" x14ac:dyDescent="0.2">
      <c r="A4527" s="5"/>
      <c r="B4527" s="5"/>
      <c r="C4527" s="5"/>
      <c r="D4527" s="5"/>
      <c r="E4527" s="5"/>
      <c r="F4527" s="5"/>
      <c r="G4527" s="5"/>
      <c r="H4527" s="5"/>
      <c r="I4527" s="5"/>
      <c r="J4527" s="5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</row>
    <row r="4528" spans="1:43" x14ac:dyDescent="0.2">
      <c r="A4528" s="5"/>
      <c r="B4528" s="5"/>
      <c r="C4528" s="5"/>
      <c r="D4528" s="5"/>
      <c r="E4528" s="5"/>
      <c r="F4528" s="5"/>
      <c r="G4528" s="5"/>
      <c r="H4528" s="5"/>
      <c r="I4528" s="5"/>
      <c r="J4528" s="5"/>
      <c r="K4528" s="5"/>
      <c r="L4528" s="5"/>
      <c r="M4528" s="5"/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</row>
    <row r="4529" spans="1:43" x14ac:dyDescent="0.2">
      <c r="A4529" s="5"/>
      <c r="B4529" s="5"/>
      <c r="C4529" s="5"/>
      <c r="D4529" s="5"/>
      <c r="E4529" s="5"/>
      <c r="F4529" s="5"/>
      <c r="G4529" s="5"/>
      <c r="H4529" s="5"/>
      <c r="I4529" s="5"/>
      <c r="J4529" s="5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</row>
    <row r="4530" spans="1:43" x14ac:dyDescent="0.2">
      <c r="A4530" s="5"/>
      <c r="B4530" s="5"/>
      <c r="C4530" s="5"/>
      <c r="D4530" s="5"/>
      <c r="E4530" s="5"/>
      <c r="F4530" s="5"/>
      <c r="G4530" s="5"/>
      <c r="H4530" s="5"/>
      <c r="I4530" s="5"/>
      <c r="J4530" s="5"/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</row>
    <row r="4531" spans="1:43" x14ac:dyDescent="0.2">
      <c r="A4531" s="5"/>
      <c r="B4531" s="5"/>
      <c r="C4531" s="5"/>
      <c r="D4531" s="5"/>
      <c r="E4531" s="5"/>
      <c r="F4531" s="5"/>
      <c r="G4531" s="5"/>
      <c r="H4531" s="5"/>
      <c r="I4531" s="5"/>
      <c r="J4531" s="5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</row>
    <row r="4532" spans="1:43" x14ac:dyDescent="0.2">
      <c r="A4532" s="5"/>
      <c r="B4532" s="5"/>
      <c r="C4532" s="5"/>
      <c r="D4532" s="5"/>
      <c r="E4532" s="5"/>
      <c r="F4532" s="5"/>
      <c r="G4532" s="5"/>
      <c r="H4532" s="5"/>
      <c r="I4532" s="5"/>
      <c r="J4532" s="5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</row>
    <row r="4533" spans="1:43" x14ac:dyDescent="0.2">
      <c r="A4533" s="5"/>
      <c r="B4533" s="5"/>
      <c r="C4533" s="5"/>
      <c r="D4533" s="5"/>
      <c r="E4533" s="5"/>
      <c r="F4533" s="5"/>
      <c r="G4533" s="5"/>
      <c r="H4533" s="5"/>
      <c r="I4533" s="5"/>
      <c r="J4533" s="5"/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</row>
    <row r="4534" spans="1:43" x14ac:dyDescent="0.2">
      <c r="A4534" s="5"/>
      <c r="B4534" s="5"/>
      <c r="C4534" s="5"/>
      <c r="D4534" s="5"/>
      <c r="E4534" s="5"/>
      <c r="F4534" s="5"/>
      <c r="G4534" s="5"/>
      <c r="H4534" s="5"/>
      <c r="I4534" s="5"/>
      <c r="J4534" s="5"/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</row>
    <row r="4535" spans="1:43" x14ac:dyDescent="0.2">
      <c r="A4535" s="5"/>
      <c r="B4535" s="5"/>
      <c r="C4535" s="5"/>
      <c r="D4535" s="5"/>
      <c r="E4535" s="5"/>
      <c r="F4535" s="5"/>
      <c r="G4535" s="5"/>
      <c r="H4535" s="5"/>
      <c r="I4535" s="5"/>
      <c r="J4535" s="5"/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</row>
    <row r="4536" spans="1:43" x14ac:dyDescent="0.2">
      <c r="A4536" s="5"/>
      <c r="B4536" s="5"/>
      <c r="C4536" s="5"/>
      <c r="D4536" s="5"/>
      <c r="E4536" s="5"/>
      <c r="F4536" s="5"/>
      <c r="G4536" s="5"/>
      <c r="H4536" s="5"/>
      <c r="I4536" s="5"/>
      <c r="J4536" s="5"/>
      <c r="K4536" s="5"/>
      <c r="L4536" s="5"/>
      <c r="M4536" s="5"/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</row>
    <row r="4537" spans="1:43" x14ac:dyDescent="0.2">
      <c r="A4537" s="5"/>
      <c r="B4537" s="5"/>
      <c r="C4537" s="5"/>
      <c r="D4537" s="5"/>
      <c r="E4537" s="5"/>
      <c r="F4537" s="5"/>
      <c r="G4537" s="5"/>
      <c r="H4537" s="5"/>
      <c r="I4537" s="5"/>
      <c r="J4537" s="5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</row>
    <row r="4538" spans="1:43" x14ac:dyDescent="0.2">
      <c r="A4538" s="5"/>
      <c r="B4538" s="5"/>
      <c r="C4538" s="5"/>
      <c r="D4538" s="5"/>
      <c r="E4538" s="5"/>
      <c r="F4538" s="5"/>
      <c r="G4538" s="5"/>
      <c r="H4538" s="5"/>
      <c r="I4538" s="5"/>
      <c r="J4538" s="5"/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</row>
    <row r="4539" spans="1:43" x14ac:dyDescent="0.2">
      <c r="A4539" s="5"/>
      <c r="B4539" s="5"/>
      <c r="C4539" s="5"/>
      <c r="D4539" s="5"/>
      <c r="E4539" s="5"/>
      <c r="F4539" s="5"/>
      <c r="G4539" s="5"/>
      <c r="H4539" s="5"/>
      <c r="I4539" s="5"/>
      <c r="J4539" s="5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</row>
    <row r="4540" spans="1:43" x14ac:dyDescent="0.2">
      <c r="A4540" s="5"/>
      <c r="B4540" s="5"/>
      <c r="C4540" s="5"/>
      <c r="D4540" s="5"/>
      <c r="E4540" s="5"/>
      <c r="F4540" s="5"/>
      <c r="G4540" s="5"/>
      <c r="H4540" s="5"/>
      <c r="I4540" s="5"/>
      <c r="J4540" s="5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</row>
    <row r="4541" spans="1:43" x14ac:dyDescent="0.2">
      <c r="A4541" s="5"/>
      <c r="B4541" s="5"/>
      <c r="C4541" s="5"/>
      <c r="D4541" s="5"/>
      <c r="E4541" s="5"/>
      <c r="F4541" s="5"/>
      <c r="G4541" s="5"/>
      <c r="H4541" s="5"/>
      <c r="I4541" s="5"/>
      <c r="J4541" s="5"/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</row>
    <row r="4542" spans="1:43" x14ac:dyDescent="0.2">
      <c r="A4542" s="5"/>
      <c r="B4542" s="5"/>
      <c r="C4542" s="5"/>
      <c r="D4542" s="5"/>
      <c r="E4542" s="5"/>
      <c r="F4542" s="5"/>
      <c r="G4542" s="5"/>
      <c r="H4542" s="5"/>
      <c r="I4542" s="5"/>
      <c r="J4542" s="5"/>
      <c r="K4542" s="5"/>
      <c r="L4542" s="5"/>
      <c r="M4542" s="5"/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</row>
    <row r="4543" spans="1:43" x14ac:dyDescent="0.2">
      <c r="A4543" s="5"/>
      <c r="B4543" s="5"/>
      <c r="C4543" s="5"/>
      <c r="D4543" s="5"/>
      <c r="E4543" s="5"/>
      <c r="F4543" s="5"/>
      <c r="G4543" s="5"/>
      <c r="H4543" s="5"/>
      <c r="I4543" s="5"/>
      <c r="J4543" s="5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</row>
    <row r="4544" spans="1:43" x14ac:dyDescent="0.2">
      <c r="A4544" s="5"/>
      <c r="B4544" s="5"/>
      <c r="C4544" s="5"/>
      <c r="D4544" s="5"/>
      <c r="E4544" s="5"/>
      <c r="F4544" s="5"/>
      <c r="G4544" s="5"/>
      <c r="H4544" s="5"/>
      <c r="I4544" s="5"/>
      <c r="J4544" s="5"/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</row>
    <row r="4545" spans="1:43" x14ac:dyDescent="0.2">
      <c r="A4545" s="5"/>
      <c r="B4545" s="5"/>
      <c r="C4545" s="5"/>
      <c r="D4545" s="5"/>
      <c r="E4545" s="5"/>
      <c r="F4545" s="5"/>
      <c r="G4545" s="5"/>
      <c r="H4545" s="5"/>
      <c r="I4545" s="5"/>
      <c r="J4545" s="5"/>
      <c r="K4545" s="5"/>
      <c r="L4545" s="5"/>
      <c r="M4545" s="5"/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</row>
    <row r="4546" spans="1:43" x14ac:dyDescent="0.2">
      <c r="A4546" s="5"/>
      <c r="B4546" s="5"/>
      <c r="C4546" s="5"/>
      <c r="D4546" s="5"/>
      <c r="E4546" s="5"/>
      <c r="F4546" s="5"/>
      <c r="G4546" s="5"/>
      <c r="H4546" s="5"/>
      <c r="I4546" s="5"/>
      <c r="J4546" s="5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</row>
    <row r="4547" spans="1:43" x14ac:dyDescent="0.2">
      <c r="A4547" s="5"/>
      <c r="B4547" s="5"/>
      <c r="C4547" s="5"/>
      <c r="D4547" s="5"/>
      <c r="E4547" s="5"/>
      <c r="F4547" s="5"/>
      <c r="G4547" s="5"/>
      <c r="H4547" s="5"/>
      <c r="I4547" s="5"/>
      <c r="J4547" s="5"/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</row>
    <row r="4548" spans="1:43" x14ac:dyDescent="0.2">
      <c r="A4548" s="5"/>
      <c r="B4548" s="5"/>
      <c r="C4548" s="5"/>
      <c r="D4548" s="5"/>
      <c r="E4548" s="5"/>
      <c r="F4548" s="5"/>
      <c r="G4548" s="5"/>
      <c r="H4548" s="5"/>
      <c r="I4548" s="5"/>
      <c r="J4548" s="5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</row>
    <row r="4549" spans="1:43" x14ac:dyDescent="0.2">
      <c r="A4549" s="5"/>
      <c r="B4549" s="5"/>
      <c r="C4549" s="5"/>
      <c r="D4549" s="5"/>
      <c r="E4549" s="5"/>
      <c r="F4549" s="5"/>
      <c r="G4549" s="5"/>
      <c r="H4549" s="5"/>
      <c r="I4549" s="5"/>
      <c r="J4549" s="5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</row>
    <row r="4550" spans="1:43" x14ac:dyDescent="0.2">
      <c r="A4550" s="5"/>
      <c r="B4550" s="5"/>
      <c r="C4550" s="5"/>
      <c r="D4550" s="5"/>
      <c r="E4550" s="5"/>
      <c r="F4550" s="5"/>
      <c r="G4550" s="5"/>
      <c r="H4550" s="5"/>
      <c r="I4550" s="5"/>
      <c r="J4550" s="5"/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</row>
    <row r="4551" spans="1:43" x14ac:dyDescent="0.2">
      <c r="A4551" s="5"/>
      <c r="B4551" s="5"/>
      <c r="C4551" s="5"/>
      <c r="D4551" s="5"/>
      <c r="E4551" s="5"/>
      <c r="F4551" s="5"/>
      <c r="G4551" s="5"/>
      <c r="H4551" s="5"/>
      <c r="I4551" s="5"/>
      <c r="J4551" s="5"/>
      <c r="K4551" s="5"/>
      <c r="L4551" s="5"/>
      <c r="M4551" s="5"/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</row>
    <row r="4552" spans="1:43" x14ac:dyDescent="0.2">
      <c r="A4552" s="5"/>
      <c r="B4552" s="5"/>
      <c r="C4552" s="5"/>
      <c r="D4552" s="5"/>
      <c r="E4552" s="5"/>
      <c r="F4552" s="5"/>
      <c r="G4552" s="5"/>
      <c r="H4552" s="5"/>
      <c r="I4552" s="5"/>
      <c r="J4552" s="5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</row>
    <row r="4553" spans="1:43" x14ac:dyDescent="0.2">
      <c r="A4553" s="5"/>
      <c r="B4553" s="5"/>
      <c r="C4553" s="5"/>
      <c r="D4553" s="5"/>
      <c r="E4553" s="5"/>
      <c r="F4553" s="5"/>
      <c r="G4553" s="5"/>
      <c r="H4553" s="5"/>
      <c r="I4553" s="5"/>
      <c r="J4553" s="5"/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</row>
    <row r="4554" spans="1:43" x14ac:dyDescent="0.2">
      <c r="A4554" s="5"/>
      <c r="B4554" s="5"/>
      <c r="C4554" s="5"/>
      <c r="D4554" s="5"/>
      <c r="E4554" s="5"/>
      <c r="F4554" s="5"/>
      <c r="G4554" s="5"/>
      <c r="H4554" s="5"/>
      <c r="I4554" s="5"/>
      <c r="J4554" s="5"/>
      <c r="K4554" s="5"/>
      <c r="L4554" s="5"/>
      <c r="M4554" s="5"/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</row>
    <row r="4555" spans="1:43" x14ac:dyDescent="0.2">
      <c r="A4555" s="5"/>
      <c r="B4555" s="5"/>
      <c r="C4555" s="5"/>
      <c r="D4555" s="5"/>
      <c r="E4555" s="5"/>
      <c r="F4555" s="5"/>
      <c r="G4555" s="5"/>
      <c r="H4555" s="5"/>
      <c r="I4555" s="5"/>
      <c r="J4555" s="5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</row>
    <row r="4556" spans="1:43" x14ac:dyDescent="0.2">
      <c r="A4556" s="5"/>
      <c r="B4556" s="5"/>
      <c r="C4556" s="5"/>
      <c r="D4556" s="5"/>
      <c r="E4556" s="5"/>
      <c r="F4556" s="5"/>
      <c r="G4556" s="5"/>
      <c r="H4556" s="5"/>
      <c r="I4556" s="5"/>
      <c r="J4556" s="5"/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</row>
    <row r="4557" spans="1:43" x14ac:dyDescent="0.2">
      <c r="A4557" s="5"/>
      <c r="B4557" s="5"/>
      <c r="C4557" s="5"/>
      <c r="D4557" s="5"/>
      <c r="E4557" s="5"/>
      <c r="F4557" s="5"/>
      <c r="G4557" s="5"/>
      <c r="H4557" s="5"/>
      <c r="I4557" s="5"/>
      <c r="J4557" s="5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</row>
    <row r="4558" spans="1:43" x14ac:dyDescent="0.2">
      <c r="A4558" s="5"/>
      <c r="B4558" s="5"/>
      <c r="C4558" s="5"/>
      <c r="D4558" s="5"/>
      <c r="E4558" s="5"/>
      <c r="F4558" s="5"/>
      <c r="G4558" s="5"/>
      <c r="H4558" s="5"/>
      <c r="I4558" s="5"/>
      <c r="J4558" s="5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</row>
    <row r="4559" spans="1:43" x14ac:dyDescent="0.2">
      <c r="A4559" s="5"/>
      <c r="B4559" s="5"/>
      <c r="C4559" s="5"/>
      <c r="D4559" s="5"/>
      <c r="E4559" s="5"/>
      <c r="F4559" s="5"/>
      <c r="G4559" s="5"/>
      <c r="H4559" s="5"/>
      <c r="I4559" s="5"/>
      <c r="J4559" s="5"/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</row>
    <row r="4560" spans="1:43" x14ac:dyDescent="0.2">
      <c r="A4560" s="5"/>
      <c r="B4560" s="5"/>
      <c r="C4560" s="5"/>
      <c r="D4560" s="5"/>
      <c r="E4560" s="5"/>
      <c r="F4560" s="5"/>
      <c r="G4560" s="5"/>
      <c r="H4560" s="5"/>
      <c r="I4560" s="5"/>
      <c r="J4560" s="5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</row>
    <row r="4561" spans="1:43" x14ac:dyDescent="0.2">
      <c r="A4561" s="5"/>
      <c r="B4561" s="5"/>
      <c r="C4561" s="5"/>
      <c r="D4561" s="5"/>
      <c r="E4561" s="5"/>
      <c r="F4561" s="5"/>
      <c r="G4561" s="5"/>
      <c r="H4561" s="5"/>
      <c r="I4561" s="5"/>
      <c r="J4561" s="5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</row>
    <row r="4562" spans="1:43" x14ac:dyDescent="0.2">
      <c r="A4562" s="5"/>
      <c r="B4562" s="5"/>
      <c r="C4562" s="5"/>
      <c r="D4562" s="5"/>
      <c r="E4562" s="5"/>
      <c r="F4562" s="5"/>
      <c r="G4562" s="5"/>
      <c r="H4562" s="5"/>
      <c r="I4562" s="5"/>
      <c r="J4562" s="5"/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</row>
    <row r="4563" spans="1:43" x14ac:dyDescent="0.2">
      <c r="A4563" s="5"/>
      <c r="B4563" s="5"/>
      <c r="C4563" s="5"/>
      <c r="D4563" s="5"/>
      <c r="E4563" s="5"/>
      <c r="F4563" s="5"/>
      <c r="G4563" s="5"/>
      <c r="H4563" s="5"/>
      <c r="I4563" s="5"/>
      <c r="J4563" s="5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</row>
    <row r="4564" spans="1:43" x14ac:dyDescent="0.2">
      <c r="A4564" s="5"/>
      <c r="B4564" s="5"/>
      <c r="C4564" s="5"/>
      <c r="D4564" s="5"/>
      <c r="E4564" s="5"/>
      <c r="F4564" s="5"/>
      <c r="G4564" s="5"/>
      <c r="H4564" s="5"/>
      <c r="I4564" s="5"/>
      <c r="J4564" s="5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</row>
    <row r="4565" spans="1:43" x14ac:dyDescent="0.2">
      <c r="A4565" s="5"/>
      <c r="B4565" s="5"/>
      <c r="C4565" s="5"/>
      <c r="D4565" s="5"/>
      <c r="E4565" s="5"/>
      <c r="F4565" s="5"/>
      <c r="G4565" s="5"/>
      <c r="H4565" s="5"/>
      <c r="I4565" s="5"/>
      <c r="J4565" s="5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</row>
    <row r="4566" spans="1:43" x14ac:dyDescent="0.2">
      <c r="A4566" s="5"/>
      <c r="B4566" s="5"/>
      <c r="C4566" s="5"/>
      <c r="D4566" s="5"/>
      <c r="E4566" s="5"/>
      <c r="F4566" s="5"/>
      <c r="G4566" s="5"/>
      <c r="H4566" s="5"/>
      <c r="I4566" s="5"/>
      <c r="J4566" s="5"/>
      <c r="K4566" s="5"/>
      <c r="L4566" s="5"/>
      <c r="M4566" s="5"/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</row>
    <row r="4567" spans="1:43" x14ac:dyDescent="0.2">
      <c r="A4567" s="5"/>
      <c r="B4567" s="5"/>
      <c r="C4567" s="5"/>
      <c r="D4567" s="5"/>
      <c r="E4567" s="5"/>
      <c r="F4567" s="5"/>
      <c r="G4567" s="5"/>
      <c r="H4567" s="5"/>
      <c r="I4567" s="5"/>
      <c r="J4567" s="5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</row>
    <row r="4568" spans="1:43" x14ac:dyDescent="0.2">
      <c r="A4568" s="5"/>
      <c r="B4568" s="5"/>
      <c r="C4568" s="5"/>
      <c r="D4568" s="5"/>
      <c r="E4568" s="5"/>
      <c r="F4568" s="5"/>
      <c r="G4568" s="5"/>
      <c r="H4568" s="5"/>
      <c r="I4568" s="5"/>
      <c r="J4568" s="5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</row>
    <row r="4569" spans="1:43" x14ac:dyDescent="0.2">
      <c r="A4569" s="5"/>
      <c r="B4569" s="5"/>
      <c r="C4569" s="5"/>
      <c r="D4569" s="5"/>
      <c r="E4569" s="5"/>
      <c r="F4569" s="5"/>
      <c r="G4569" s="5"/>
      <c r="H4569" s="5"/>
      <c r="I4569" s="5"/>
      <c r="J4569" s="5"/>
      <c r="K4569" s="5"/>
      <c r="L4569" s="5"/>
      <c r="M4569" s="5"/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</row>
    <row r="4570" spans="1:43" x14ac:dyDescent="0.2">
      <c r="A4570" s="5"/>
      <c r="B4570" s="5"/>
      <c r="C4570" s="5"/>
      <c r="D4570" s="5"/>
      <c r="E4570" s="5"/>
      <c r="F4570" s="5"/>
      <c r="G4570" s="5"/>
      <c r="H4570" s="5"/>
      <c r="I4570" s="5"/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</row>
    <row r="4571" spans="1:43" x14ac:dyDescent="0.2">
      <c r="A4571" s="5"/>
      <c r="B4571" s="5"/>
      <c r="C4571" s="5"/>
      <c r="D4571" s="5"/>
      <c r="E4571" s="5"/>
      <c r="F4571" s="5"/>
      <c r="G4571" s="5"/>
      <c r="H4571" s="5"/>
      <c r="I4571" s="5"/>
      <c r="J4571" s="5"/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</row>
    <row r="4572" spans="1:43" x14ac:dyDescent="0.2">
      <c r="A4572" s="5"/>
      <c r="B4572" s="5"/>
      <c r="C4572" s="5"/>
      <c r="D4572" s="5"/>
      <c r="E4572" s="5"/>
      <c r="F4572" s="5"/>
      <c r="G4572" s="5"/>
      <c r="H4572" s="5"/>
      <c r="I4572" s="5"/>
      <c r="J4572" s="5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</row>
    <row r="4573" spans="1:43" x14ac:dyDescent="0.2">
      <c r="A4573" s="5"/>
      <c r="B4573" s="5"/>
      <c r="C4573" s="5"/>
      <c r="D4573" s="5"/>
      <c r="E4573" s="5"/>
      <c r="F4573" s="5"/>
      <c r="G4573" s="5"/>
      <c r="H4573" s="5"/>
      <c r="I4573" s="5"/>
      <c r="J4573" s="5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</row>
    <row r="4574" spans="1:43" x14ac:dyDescent="0.2">
      <c r="A4574" s="5"/>
      <c r="B4574" s="5"/>
      <c r="C4574" s="5"/>
      <c r="D4574" s="5"/>
      <c r="E4574" s="5"/>
      <c r="F4574" s="5"/>
      <c r="G4574" s="5"/>
      <c r="H4574" s="5"/>
      <c r="I4574" s="5"/>
      <c r="J4574" s="5"/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</row>
    <row r="4575" spans="1:43" x14ac:dyDescent="0.2">
      <c r="A4575" s="5"/>
      <c r="B4575" s="5"/>
      <c r="C4575" s="5"/>
      <c r="D4575" s="5"/>
      <c r="E4575" s="5"/>
      <c r="F4575" s="5"/>
      <c r="G4575" s="5"/>
      <c r="H4575" s="5"/>
      <c r="I4575" s="5"/>
      <c r="J4575" s="5"/>
      <c r="K4575" s="5"/>
      <c r="L4575" s="5"/>
      <c r="M4575" s="5"/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</row>
    <row r="4576" spans="1:43" x14ac:dyDescent="0.2">
      <c r="A4576" s="5"/>
      <c r="B4576" s="5"/>
      <c r="C4576" s="5"/>
      <c r="D4576" s="5"/>
      <c r="E4576" s="5"/>
      <c r="F4576" s="5"/>
      <c r="G4576" s="5"/>
      <c r="H4576" s="5"/>
      <c r="I4576" s="5"/>
      <c r="J4576" s="5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</row>
    <row r="4577" spans="1:43" x14ac:dyDescent="0.2">
      <c r="A4577" s="5"/>
      <c r="B4577" s="5"/>
      <c r="C4577" s="5"/>
      <c r="D4577" s="5"/>
      <c r="E4577" s="5"/>
      <c r="F4577" s="5"/>
      <c r="G4577" s="5"/>
      <c r="H4577" s="5"/>
      <c r="I4577" s="5"/>
      <c r="J4577" s="5"/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</row>
    <row r="4578" spans="1:43" x14ac:dyDescent="0.2">
      <c r="A4578" s="5"/>
      <c r="B4578" s="5"/>
      <c r="C4578" s="5"/>
      <c r="D4578" s="5"/>
      <c r="E4578" s="5"/>
      <c r="F4578" s="5"/>
      <c r="G4578" s="5"/>
      <c r="H4578" s="5"/>
      <c r="I4578" s="5"/>
      <c r="J4578" s="5"/>
      <c r="K4578" s="5"/>
      <c r="L4578" s="5"/>
      <c r="M4578" s="5"/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</row>
    <row r="4579" spans="1:43" x14ac:dyDescent="0.2">
      <c r="A4579" s="5"/>
      <c r="B4579" s="5"/>
      <c r="C4579" s="5"/>
      <c r="D4579" s="5"/>
      <c r="E4579" s="5"/>
      <c r="F4579" s="5"/>
      <c r="G4579" s="5"/>
      <c r="H4579" s="5"/>
      <c r="I4579" s="5"/>
      <c r="J4579" s="5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</row>
    <row r="4580" spans="1:43" x14ac:dyDescent="0.2">
      <c r="A4580" s="5"/>
      <c r="B4580" s="5"/>
      <c r="C4580" s="5"/>
      <c r="D4580" s="5"/>
      <c r="E4580" s="5"/>
      <c r="F4580" s="5"/>
      <c r="G4580" s="5"/>
      <c r="H4580" s="5"/>
      <c r="I4580" s="5"/>
      <c r="J4580" s="5"/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</row>
    <row r="4581" spans="1:43" x14ac:dyDescent="0.2">
      <c r="A4581" s="5"/>
      <c r="B4581" s="5"/>
      <c r="C4581" s="5"/>
      <c r="D4581" s="5"/>
      <c r="E4581" s="5"/>
      <c r="F4581" s="5"/>
      <c r="G4581" s="5"/>
      <c r="H4581" s="5"/>
      <c r="I4581" s="5"/>
      <c r="J4581" s="5"/>
      <c r="K4581" s="5"/>
      <c r="L4581" s="5"/>
      <c r="M4581" s="5"/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</row>
    <row r="4582" spans="1:43" x14ac:dyDescent="0.2">
      <c r="A4582" s="5"/>
      <c r="B4582" s="5"/>
      <c r="C4582" s="5"/>
      <c r="D4582" s="5"/>
      <c r="E4582" s="5"/>
      <c r="F4582" s="5"/>
      <c r="G4582" s="5"/>
      <c r="H4582" s="5"/>
      <c r="I4582" s="5"/>
      <c r="J4582" s="5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</row>
    <row r="4583" spans="1:43" x14ac:dyDescent="0.2">
      <c r="A4583" s="5"/>
      <c r="B4583" s="5"/>
      <c r="C4583" s="5"/>
      <c r="D4583" s="5"/>
      <c r="E4583" s="5"/>
      <c r="F4583" s="5"/>
      <c r="G4583" s="5"/>
      <c r="H4583" s="5"/>
      <c r="I4583" s="5"/>
      <c r="J4583" s="5"/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</row>
    <row r="4584" spans="1:43" x14ac:dyDescent="0.2">
      <c r="A4584" s="5"/>
      <c r="B4584" s="5"/>
      <c r="C4584" s="5"/>
      <c r="D4584" s="5"/>
      <c r="E4584" s="5"/>
      <c r="F4584" s="5"/>
      <c r="G4584" s="5"/>
      <c r="H4584" s="5"/>
      <c r="I4584" s="5"/>
      <c r="J4584" s="5"/>
      <c r="K4584" s="5"/>
      <c r="L4584" s="5"/>
      <c r="M4584" s="5"/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</row>
    <row r="4585" spans="1:43" x14ac:dyDescent="0.2">
      <c r="A4585" s="5"/>
      <c r="B4585" s="5"/>
      <c r="C4585" s="5"/>
      <c r="D4585" s="5"/>
      <c r="E4585" s="5"/>
      <c r="F4585" s="5"/>
      <c r="G4585" s="5"/>
      <c r="H4585" s="5"/>
      <c r="I4585" s="5"/>
      <c r="J4585" s="5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</row>
    <row r="4586" spans="1:43" x14ac:dyDescent="0.2">
      <c r="A4586" s="5"/>
      <c r="B4586" s="5"/>
      <c r="C4586" s="5"/>
      <c r="D4586" s="5"/>
      <c r="E4586" s="5"/>
      <c r="F4586" s="5"/>
      <c r="G4586" s="5"/>
      <c r="H4586" s="5"/>
      <c r="I4586" s="5"/>
      <c r="J4586" s="5"/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</row>
    <row r="4587" spans="1:43" x14ac:dyDescent="0.2">
      <c r="A4587" s="5"/>
      <c r="B4587" s="5"/>
      <c r="C4587" s="5"/>
      <c r="D4587" s="5"/>
      <c r="E4587" s="5"/>
      <c r="F4587" s="5"/>
      <c r="G4587" s="5"/>
      <c r="H4587" s="5"/>
      <c r="I4587" s="5"/>
      <c r="J4587" s="5"/>
      <c r="K4587" s="5"/>
      <c r="L4587" s="5"/>
      <c r="M4587" s="5"/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</row>
    <row r="4588" spans="1:43" x14ac:dyDescent="0.2">
      <c r="A4588" s="5"/>
      <c r="B4588" s="5"/>
      <c r="C4588" s="5"/>
      <c r="D4588" s="5"/>
      <c r="E4588" s="5"/>
      <c r="F4588" s="5"/>
      <c r="G4588" s="5"/>
      <c r="H4588" s="5"/>
      <c r="I4588" s="5"/>
      <c r="J4588" s="5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</row>
    <row r="4589" spans="1:43" x14ac:dyDescent="0.2">
      <c r="A4589" s="5"/>
      <c r="B4589" s="5"/>
      <c r="C4589" s="5"/>
      <c r="D4589" s="5"/>
      <c r="E4589" s="5"/>
      <c r="F4589" s="5"/>
      <c r="G4589" s="5"/>
      <c r="H4589" s="5"/>
      <c r="I4589" s="5"/>
      <c r="J4589" s="5"/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</row>
    <row r="4590" spans="1:43" x14ac:dyDescent="0.2">
      <c r="A4590" s="5"/>
      <c r="B4590" s="5"/>
      <c r="C4590" s="5"/>
      <c r="D4590" s="5"/>
      <c r="E4590" s="5"/>
      <c r="F4590" s="5"/>
      <c r="G4590" s="5"/>
      <c r="H4590" s="5"/>
      <c r="I4590" s="5"/>
      <c r="J4590" s="5"/>
      <c r="K4590" s="5"/>
      <c r="L4590" s="5"/>
      <c r="M4590" s="5"/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</row>
    <row r="4591" spans="1:43" x14ac:dyDescent="0.2">
      <c r="A4591" s="5"/>
      <c r="B4591" s="5"/>
      <c r="C4591" s="5"/>
      <c r="D4591" s="5"/>
      <c r="E4591" s="5"/>
      <c r="F4591" s="5"/>
      <c r="G4591" s="5"/>
      <c r="H4591" s="5"/>
      <c r="I4591" s="5"/>
      <c r="J4591" s="5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</row>
    <row r="4592" spans="1:43" x14ac:dyDescent="0.2">
      <c r="A4592" s="5"/>
      <c r="B4592" s="5"/>
      <c r="C4592" s="5"/>
      <c r="D4592" s="5"/>
      <c r="E4592" s="5"/>
      <c r="F4592" s="5"/>
      <c r="G4592" s="5"/>
      <c r="H4592" s="5"/>
      <c r="I4592" s="5"/>
      <c r="J4592" s="5"/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</row>
    <row r="4593" spans="1:43" x14ac:dyDescent="0.2">
      <c r="A4593" s="5"/>
      <c r="B4593" s="5"/>
      <c r="C4593" s="5"/>
      <c r="D4593" s="5"/>
      <c r="E4593" s="5"/>
      <c r="F4593" s="5"/>
      <c r="G4593" s="5"/>
      <c r="H4593" s="5"/>
      <c r="I4593" s="5"/>
      <c r="J4593" s="5"/>
      <c r="K4593" s="5"/>
      <c r="L4593" s="5"/>
      <c r="M4593" s="5"/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</row>
    <row r="4594" spans="1:43" x14ac:dyDescent="0.2">
      <c r="A4594" s="5"/>
      <c r="B4594" s="5"/>
      <c r="C4594" s="5"/>
      <c r="D4594" s="5"/>
      <c r="E4594" s="5"/>
      <c r="F4594" s="5"/>
      <c r="G4594" s="5"/>
      <c r="H4594" s="5"/>
      <c r="I4594" s="5"/>
      <c r="J4594" s="5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</row>
    <row r="4595" spans="1:43" x14ac:dyDescent="0.2">
      <c r="A4595" s="5"/>
      <c r="B4595" s="5"/>
      <c r="C4595" s="5"/>
      <c r="D4595" s="5"/>
      <c r="E4595" s="5"/>
      <c r="F4595" s="5"/>
      <c r="G4595" s="5"/>
      <c r="H4595" s="5"/>
      <c r="I4595" s="5"/>
      <c r="J4595" s="5"/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</row>
    <row r="4596" spans="1:43" x14ac:dyDescent="0.2">
      <c r="A4596" s="5"/>
      <c r="B4596" s="5"/>
      <c r="C4596" s="5"/>
      <c r="D4596" s="5"/>
      <c r="E4596" s="5"/>
      <c r="F4596" s="5"/>
      <c r="G4596" s="5"/>
      <c r="H4596" s="5"/>
      <c r="I4596" s="5"/>
      <c r="J4596" s="5"/>
      <c r="K4596" s="5"/>
      <c r="L4596" s="5"/>
      <c r="M4596" s="5"/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</row>
    <row r="4597" spans="1:43" x14ac:dyDescent="0.2">
      <c r="A4597" s="5"/>
      <c r="B4597" s="5"/>
      <c r="C4597" s="5"/>
      <c r="D4597" s="5"/>
      <c r="E4597" s="5"/>
      <c r="F4597" s="5"/>
      <c r="G4597" s="5"/>
      <c r="H4597" s="5"/>
      <c r="I4597" s="5"/>
      <c r="J4597" s="5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</row>
    <row r="4598" spans="1:43" x14ac:dyDescent="0.2">
      <c r="A4598" s="5"/>
      <c r="B4598" s="5"/>
      <c r="C4598" s="5"/>
      <c r="D4598" s="5"/>
      <c r="E4598" s="5"/>
      <c r="F4598" s="5"/>
      <c r="G4598" s="5"/>
      <c r="H4598" s="5"/>
      <c r="I4598" s="5"/>
      <c r="J4598" s="5"/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</row>
    <row r="4599" spans="1:43" x14ac:dyDescent="0.2">
      <c r="A4599" s="5"/>
      <c r="B4599" s="5"/>
      <c r="C4599" s="5"/>
      <c r="D4599" s="5"/>
      <c r="E4599" s="5"/>
      <c r="F4599" s="5"/>
      <c r="G4599" s="5"/>
      <c r="H4599" s="5"/>
      <c r="I4599" s="5"/>
      <c r="J4599" s="5"/>
      <c r="K4599" s="5"/>
      <c r="L4599" s="5"/>
      <c r="M4599" s="5"/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</row>
    <row r="4600" spans="1:43" x14ac:dyDescent="0.2">
      <c r="A4600" s="5"/>
      <c r="B4600" s="5"/>
      <c r="C4600" s="5"/>
      <c r="D4600" s="5"/>
      <c r="E4600" s="5"/>
      <c r="F4600" s="5"/>
      <c r="G4600" s="5"/>
      <c r="H4600" s="5"/>
      <c r="I4600" s="5"/>
      <c r="J4600" s="5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</row>
    <row r="4601" spans="1:43" x14ac:dyDescent="0.2">
      <c r="A4601" s="5"/>
      <c r="B4601" s="5"/>
      <c r="C4601" s="5"/>
      <c r="D4601" s="5"/>
      <c r="E4601" s="5"/>
      <c r="F4601" s="5"/>
      <c r="G4601" s="5"/>
      <c r="H4601" s="5"/>
      <c r="I4601" s="5"/>
      <c r="J4601" s="5"/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</row>
    <row r="4602" spans="1:43" x14ac:dyDescent="0.2">
      <c r="A4602" s="5"/>
      <c r="B4602" s="5"/>
      <c r="C4602" s="5"/>
      <c r="D4602" s="5"/>
      <c r="E4602" s="5"/>
      <c r="F4602" s="5"/>
      <c r="G4602" s="5"/>
      <c r="H4602" s="5"/>
      <c r="I4602" s="5"/>
      <c r="J4602" s="5"/>
      <c r="K4602" s="5"/>
      <c r="L4602" s="5"/>
      <c r="M4602" s="5"/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</row>
    <row r="4603" spans="1:43" x14ac:dyDescent="0.2">
      <c r="A4603" s="5"/>
      <c r="B4603" s="5"/>
      <c r="C4603" s="5"/>
      <c r="D4603" s="5"/>
      <c r="E4603" s="5"/>
      <c r="F4603" s="5"/>
      <c r="G4603" s="5"/>
      <c r="H4603" s="5"/>
      <c r="I4603" s="5"/>
      <c r="J4603" s="5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</row>
    <row r="4604" spans="1:43" x14ac:dyDescent="0.2">
      <c r="A4604" s="5"/>
      <c r="B4604" s="5"/>
      <c r="C4604" s="5"/>
      <c r="D4604" s="5"/>
      <c r="E4604" s="5"/>
      <c r="F4604" s="5"/>
      <c r="G4604" s="5"/>
      <c r="H4604" s="5"/>
      <c r="I4604" s="5"/>
      <c r="J4604" s="5"/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</row>
    <row r="4605" spans="1:43" x14ac:dyDescent="0.2">
      <c r="A4605" s="5"/>
      <c r="B4605" s="5"/>
      <c r="C4605" s="5"/>
      <c r="D4605" s="5"/>
      <c r="E4605" s="5"/>
      <c r="F4605" s="5"/>
      <c r="G4605" s="5"/>
      <c r="H4605" s="5"/>
      <c r="I4605" s="5"/>
      <c r="J4605" s="5"/>
      <c r="K4605" s="5"/>
      <c r="L4605" s="5"/>
      <c r="M4605" s="5"/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</row>
    <row r="4606" spans="1:43" x14ac:dyDescent="0.2">
      <c r="A4606" s="5"/>
      <c r="B4606" s="5"/>
      <c r="C4606" s="5"/>
      <c r="D4606" s="5"/>
      <c r="E4606" s="5"/>
      <c r="F4606" s="5"/>
      <c r="G4606" s="5"/>
      <c r="H4606" s="5"/>
      <c r="I4606" s="5"/>
      <c r="J4606" s="5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</row>
    <row r="4607" spans="1:43" x14ac:dyDescent="0.2">
      <c r="A4607" s="5"/>
      <c r="B4607" s="5"/>
      <c r="C4607" s="5"/>
      <c r="D4607" s="5"/>
      <c r="E4607" s="5"/>
      <c r="F4607" s="5"/>
      <c r="G4607" s="5"/>
      <c r="H4607" s="5"/>
      <c r="I4607" s="5"/>
      <c r="J4607" s="5"/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</row>
    <row r="4608" spans="1:43" x14ac:dyDescent="0.2">
      <c r="A4608" s="5"/>
      <c r="B4608" s="5"/>
      <c r="C4608" s="5"/>
      <c r="D4608" s="5"/>
      <c r="E4608" s="5"/>
      <c r="F4608" s="5"/>
      <c r="G4608" s="5"/>
      <c r="H4608" s="5"/>
      <c r="I4608" s="5"/>
      <c r="J4608" s="5"/>
      <c r="K4608" s="5"/>
      <c r="L4608" s="5"/>
      <c r="M4608" s="5"/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</row>
    <row r="4609" spans="1:43" x14ac:dyDescent="0.2">
      <c r="A4609" s="5"/>
      <c r="B4609" s="5"/>
      <c r="C4609" s="5"/>
      <c r="D4609" s="5"/>
      <c r="E4609" s="5"/>
      <c r="F4609" s="5"/>
      <c r="G4609" s="5"/>
      <c r="H4609" s="5"/>
      <c r="I4609" s="5"/>
      <c r="J4609" s="5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</row>
    <row r="4610" spans="1:43" x14ac:dyDescent="0.2">
      <c r="A4610" s="5"/>
      <c r="B4610" s="5"/>
      <c r="C4610" s="5"/>
      <c r="D4610" s="5"/>
      <c r="E4610" s="5"/>
      <c r="F4610" s="5"/>
      <c r="G4610" s="5"/>
      <c r="H4610" s="5"/>
      <c r="I4610" s="5"/>
      <c r="J4610" s="5"/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</row>
    <row r="4611" spans="1:43" x14ac:dyDescent="0.2">
      <c r="A4611" s="5"/>
      <c r="B4611" s="5"/>
      <c r="C4611" s="5"/>
      <c r="D4611" s="5"/>
      <c r="E4611" s="5"/>
      <c r="F4611" s="5"/>
      <c r="G4611" s="5"/>
      <c r="H4611" s="5"/>
      <c r="I4611" s="5"/>
      <c r="J4611" s="5"/>
      <c r="K4611" s="5"/>
      <c r="L4611" s="5"/>
      <c r="M4611" s="5"/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</row>
    <row r="4612" spans="1:43" x14ac:dyDescent="0.2">
      <c r="A4612" s="5"/>
      <c r="B4612" s="5"/>
      <c r="C4612" s="5"/>
      <c r="D4612" s="5"/>
      <c r="E4612" s="5"/>
      <c r="F4612" s="5"/>
      <c r="G4612" s="5"/>
      <c r="H4612" s="5"/>
      <c r="I4612" s="5"/>
      <c r="J4612" s="5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</row>
    <row r="4613" spans="1:43" x14ac:dyDescent="0.2">
      <c r="A4613" s="5"/>
      <c r="B4613" s="5"/>
      <c r="C4613" s="5"/>
      <c r="D4613" s="5"/>
      <c r="E4613" s="5"/>
      <c r="F4613" s="5"/>
      <c r="G4613" s="5"/>
      <c r="H4613" s="5"/>
      <c r="I4613" s="5"/>
      <c r="J4613" s="5"/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</row>
    <row r="4614" spans="1:43" x14ac:dyDescent="0.2">
      <c r="A4614" s="5"/>
      <c r="B4614" s="5"/>
      <c r="C4614" s="5"/>
      <c r="D4614" s="5"/>
      <c r="E4614" s="5"/>
      <c r="F4614" s="5"/>
      <c r="G4614" s="5"/>
      <c r="H4614" s="5"/>
      <c r="I4614" s="5"/>
      <c r="J4614" s="5"/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</row>
    <row r="4615" spans="1:43" x14ac:dyDescent="0.2">
      <c r="A4615" s="5"/>
      <c r="B4615" s="5"/>
      <c r="C4615" s="5"/>
      <c r="D4615" s="5"/>
      <c r="E4615" s="5"/>
      <c r="F4615" s="5"/>
      <c r="G4615" s="5"/>
      <c r="H4615" s="5"/>
      <c r="I4615" s="5"/>
      <c r="J4615" s="5"/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</row>
    <row r="4616" spans="1:43" x14ac:dyDescent="0.2">
      <c r="A4616" s="5"/>
      <c r="B4616" s="5"/>
      <c r="C4616" s="5"/>
      <c r="D4616" s="5"/>
      <c r="E4616" s="5"/>
      <c r="F4616" s="5"/>
      <c r="G4616" s="5"/>
      <c r="H4616" s="5"/>
      <c r="I4616" s="5"/>
      <c r="J4616" s="5"/>
      <c r="K4616" s="5"/>
      <c r="L4616" s="5"/>
      <c r="M4616" s="5"/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</row>
    <row r="4617" spans="1:43" x14ac:dyDescent="0.2">
      <c r="A4617" s="5"/>
      <c r="B4617" s="5"/>
      <c r="C4617" s="5"/>
      <c r="D4617" s="5"/>
      <c r="E4617" s="5"/>
      <c r="F4617" s="5"/>
      <c r="G4617" s="5"/>
      <c r="H4617" s="5"/>
      <c r="I4617" s="5"/>
      <c r="J4617" s="5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</row>
    <row r="4618" spans="1:43" x14ac:dyDescent="0.2">
      <c r="A4618" s="5"/>
      <c r="B4618" s="5"/>
      <c r="C4618" s="5"/>
      <c r="D4618" s="5"/>
      <c r="E4618" s="5"/>
      <c r="F4618" s="5"/>
      <c r="G4618" s="5"/>
      <c r="H4618" s="5"/>
      <c r="I4618" s="5"/>
      <c r="J4618" s="5"/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</row>
    <row r="4619" spans="1:43" x14ac:dyDescent="0.2">
      <c r="A4619" s="5"/>
      <c r="B4619" s="5"/>
      <c r="C4619" s="5"/>
      <c r="D4619" s="5"/>
      <c r="E4619" s="5"/>
      <c r="F4619" s="5"/>
      <c r="G4619" s="5"/>
      <c r="H4619" s="5"/>
      <c r="I4619" s="5"/>
      <c r="J4619" s="5"/>
      <c r="K4619" s="5"/>
      <c r="L4619" s="5"/>
      <c r="M4619" s="5"/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</row>
    <row r="4620" spans="1:43" x14ac:dyDescent="0.2">
      <c r="A4620" s="5"/>
      <c r="B4620" s="5"/>
      <c r="C4620" s="5"/>
      <c r="D4620" s="5"/>
      <c r="E4620" s="5"/>
      <c r="F4620" s="5"/>
      <c r="G4620" s="5"/>
      <c r="H4620" s="5"/>
      <c r="I4620" s="5"/>
      <c r="J4620" s="5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</row>
    <row r="4621" spans="1:43" x14ac:dyDescent="0.2">
      <c r="A4621" s="5"/>
      <c r="B4621" s="5"/>
      <c r="C4621" s="5"/>
      <c r="D4621" s="5"/>
      <c r="E4621" s="5"/>
      <c r="F4621" s="5"/>
      <c r="G4621" s="5"/>
      <c r="H4621" s="5"/>
      <c r="I4621" s="5"/>
      <c r="J4621" s="5"/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</row>
    <row r="4622" spans="1:43" x14ac:dyDescent="0.2">
      <c r="A4622" s="5"/>
      <c r="B4622" s="5"/>
      <c r="C4622" s="5"/>
      <c r="D4622" s="5"/>
      <c r="E4622" s="5"/>
      <c r="F4622" s="5"/>
      <c r="G4622" s="5"/>
      <c r="H4622" s="5"/>
      <c r="I4622" s="5"/>
      <c r="J4622" s="5"/>
      <c r="K4622" s="5"/>
      <c r="L4622" s="5"/>
      <c r="M4622" s="5"/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</row>
    <row r="4623" spans="1:43" x14ac:dyDescent="0.2">
      <c r="A4623" s="5"/>
      <c r="B4623" s="5"/>
      <c r="C4623" s="5"/>
      <c r="D4623" s="5"/>
      <c r="E4623" s="5"/>
      <c r="F4623" s="5"/>
      <c r="G4623" s="5"/>
      <c r="H4623" s="5"/>
      <c r="I4623" s="5"/>
      <c r="J4623" s="5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</row>
    <row r="4624" spans="1:43" x14ac:dyDescent="0.2">
      <c r="A4624" s="5"/>
      <c r="B4624" s="5"/>
      <c r="C4624" s="5"/>
      <c r="D4624" s="5"/>
      <c r="E4624" s="5"/>
      <c r="F4624" s="5"/>
      <c r="G4624" s="5"/>
      <c r="H4624" s="5"/>
      <c r="I4624" s="5"/>
      <c r="J4624" s="5"/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</row>
    <row r="4625" spans="1:43" x14ac:dyDescent="0.2">
      <c r="A4625" s="5"/>
      <c r="B4625" s="5"/>
      <c r="C4625" s="5"/>
      <c r="D4625" s="5"/>
      <c r="E4625" s="5"/>
      <c r="F4625" s="5"/>
      <c r="G4625" s="5"/>
      <c r="H4625" s="5"/>
      <c r="I4625" s="5"/>
      <c r="J4625" s="5"/>
      <c r="K4625" s="5"/>
      <c r="L4625" s="5"/>
      <c r="M4625" s="5"/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</row>
    <row r="4626" spans="1:43" x14ac:dyDescent="0.2">
      <c r="A4626" s="5"/>
      <c r="B4626" s="5"/>
      <c r="C4626" s="5"/>
      <c r="D4626" s="5"/>
      <c r="E4626" s="5"/>
      <c r="F4626" s="5"/>
      <c r="G4626" s="5"/>
      <c r="H4626" s="5"/>
      <c r="I4626" s="5"/>
      <c r="J4626" s="5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</row>
    <row r="4627" spans="1:43" x14ac:dyDescent="0.2">
      <c r="A4627" s="5"/>
      <c r="B4627" s="5"/>
      <c r="C4627" s="5"/>
      <c r="D4627" s="5"/>
      <c r="E4627" s="5"/>
      <c r="F4627" s="5"/>
      <c r="G4627" s="5"/>
      <c r="H4627" s="5"/>
      <c r="I4627" s="5"/>
      <c r="J4627" s="5"/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</row>
    <row r="4628" spans="1:43" x14ac:dyDescent="0.2">
      <c r="A4628" s="5"/>
      <c r="B4628" s="5"/>
      <c r="C4628" s="5"/>
      <c r="D4628" s="5"/>
      <c r="E4628" s="5"/>
      <c r="F4628" s="5"/>
      <c r="G4628" s="5"/>
      <c r="H4628" s="5"/>
      <c r="I4628" s="5"/>
      <c r="J4628" s="5"/>
      <c r="K4628" s="5"/>
      <c r="L4628" s="5"/>
      <c r="M4628" s="5"/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</row>
    <row r="4629" spans="1:43" x14ac:dyDescent="0.2">
      <c r="A4629" s="5"/>
      <c r="B4629" s="5"/>
      <c r="C4629" s="5"/>
      <c r="D4629" s="5"/>
      <c r="E4629" s="5"/>
      <c r="F4629" s="5"/>
      <c r="G4629" s="5"/>
      <c r="H4629" s="5"/>
      <c r="I4629" s="5"/>
      <c r="J4629" s="5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</row>
    <row r="4630" spans="1:43" x14ac:dyDescent="0.2">
      <c r="A4630" s="5"/>
      <c r="B4630" s="5"/>
      <c r="C4630" s="5"/>
      <c r="D4630" s="5"/>
      <c r="E4630" s="5"/>
      <c r="F4630" s="5"/>
      <c r="G4630" s="5"/>
      <c r="H4630" s="5"/>
      <c r="I4630" s="5"/>
      <c r="J4630" s="5"/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</row>
    <row r="4631" spans="1:43" x14ac:dyDescent="0.2">
      <c r="A4631" s="5"/>
      <c r="B4631" s="5"/>
      <c r="C4631" s="5"/>
      <c r="D4631" s="5"/>
      <c r="E4631" s="5"/>
      <c r="F4631" s="5"/>
      <c r="G4631" s="5"/>
      <c r="H4631" s="5"/>
      <c r="I4631" s="5"/>
      <c r="J4631" s="5"/>
      <c r="K4631" s="5"/>
      <c r="L4631" s="5"/>
      <c r="M4631" s="5"/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</row>
    <row r="4632" spans="1:43" x14ac:dyDescent="0.2">
      <c r="A4632" s="5"/>
      <c r="B4632" s="5"/>
      <c r="C4632" s="5"/>
      <c r="D4632" s="5"/>
      <c r="E4632" s="5"/>
      <c r="F4632" s="5"/>
      <c r="G4632" s="5"/>
      <c r="H4632" s="5"/>
      <c r="I4632" s="5"/>
      <c r="J4632" s="5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</row>
    <row r="4633" spans="1:43" x14ac:dyDescent="0.2">
      <c r="A4633" s="5"/>
      <c r="B4633" s="5"/>
      <c r="C4633" s="5"/>
      <c r="D4633" s="5"/>
      <c r="E4633" s="5"/>
      <c r="F4633" s="5"/>
      <c r="G4633" s="5"/>
      <c r="H4633" s="5"/>
      <c r="I4633" s="5"/>
      <c r="J4633" s="5"/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</row>
    <row r="4634" spans="1:43" x14ac:dyDescent="0.2">
      <c r="A4634" s="5"/>
      <c r="B4634" s="5"/>
      <c r="C4634" s="5"/>
      <c r="D4634" s="5"/>
      <c r="E4634" s="5"/>
      <c r="F4634" s="5"/>
      <c r="G4634" s="5"/>
      <c r="H4634" s="5"/>
      <c r="I4634" s="5"/>
      <c r="J4634" s="5"/>
      <c r="K4634" s="5"/>
      <c r="L4634" s="5"/>
      <c r="M4634" s="5"/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</row>
    <row r="4635" spans="1:43" x14ac:dyDescent="0.2">
      <c r="A4635" s="5"/>
      <c r="B4635" s="5"/>
      <c r="C4635" s="5"/>
      <c r="D4635" s="5"/>
      <c r="E4635" s="5"/>
      <c r="F4635" s="5"/>
      <c r="G4635" s="5"/>
      <c r="H4635" s="5"/>
      <c r="I4635" s="5"/>
      <c r="J4635" s="5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</row>
    <row r="4636" spans="1:43" x14ac:dyDescent="0.2">
      <c r="A4636" s="5"/>
      <c r="B4636" s="5"/>
      <c r="C4636" s="5"/>
      <c r="D4636" s="5"/>
      <c r="E4636" s="5"/>
      <c r="F4636" s="5"/>
      <c r="G4636" s="5"/>
      <c r="H4636" s="5"/>
      <c r="I4636" s="5"/>
      <c r="J4636" s="5"/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</row>
    <row r="4637" spans="1:43" x14ac:dyDescent="0.2">
      <c r="A4637" s="5"/>
      <c r="B4637" s="5"/>
      <c r="C4637" s="5"/>
      <c r="D4637" s="5"/>
      <c r="E4637" s="5"/>
      <c r="F4637" s="5"/>
      <c r="G4637" s="5"/>
      <c r="H4637" s="5"/>
      <c r="I4637" s="5"/>
      <c r="J4637" s="5"/>
      <c r="K4637" s="5"/>
      <c r="L4637" s="5"/>
      <c r="M4637" s="5"/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</row>
    <row r="4638" spans="1:43" x14ac:dyDescent="0.2">
      <c r="A4638" s="5"/>
      <c r="B4638" s="5"/>
      <c r="C4638" s="5"/>
      <c r="D4638" s="5"/>
      <c r="E4638" s="5"/>
      <c r="F4638" s="5"/>
      <c r="G4638" s="5"/>
      <c r="H4638" s="5"/>
      <c r="I4638" s="5"/>
      <c r="J4638" s="5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</row>
    <row r="4639" spans="1:43" x14ac:dyDescent="0.2">
      <c r="A4639" s="5"/>
      <c r="B4639" s="5"/>
      <c r="C4639" s="5"/>
      <c r="D4639" s="5"/>
      <c r="E4639" s="5"/>
      <c r="F4639" s="5"/>
      <c r="G4639" s="5"/>
      <c r="H4639" s="5"/>
      <c r="I4639" s="5"/>
      <c r="J4639" s="5"/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</row>
    <row r="4640" spans="1:43" x14ac:dyDescent="0.2">
      <c r="A4640" s="5"/>
      <c r="B4640" s="5"/>
      <c r="C4640" s="5"/>
      <c r="D4640" s="5"/>
      <c r="E4640" s="5"/>
      <c r="F4640" s="5"/>
      <c r="G4640" s="5"/>
      <c r="H4640" s="5"/>
      <c r="I4640" s="5"/>
      <c r="J4640" s="5"/>
      <c r="K4640" s="5"/>
      <c r="L4640" s="5"/>
      <c r="M4640" s="5"/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</row>
    <row r="4641" spans="1:43" x14ac:dyDescent="0.2">
      <c r="A4641" s="5"/>
      <c r="B4641" s="5"/>
      <c r="C4641" s="5"/>
      <c r="D4641" s="5"/>
      <c r="E4641" s="5"/>
      <c r="F4641" s="5"/>
      <c r="G4641" s="5"/>
      <c r="H4641" s="5"/>
      <c r="I4641" s="5"/>
      <c r="J4641" s="5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</row>
    <row r="4642" spans="1:43" x14ac:dyDescent="0.2">
      <c r="A4642" s="5"/>
      <c r="B4642" s="5"/>
      <c r="C4642" s="5"/>
      <c r="D4642" s="5"/>
      <c r="E4642" s="5"/>
      <c r="F4642" s="5"/>
      <c r="G4642" s="5"/>
      <c r="H4642" s="5"/>
      <c r="I4642" s="5"/>
      <c r="J4642" s="5"/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</row>
    <row r="4643" spans="1:43" x14ac:dyDescent="0.2">
      <c r="A4643" s="5"/>
      <c r="B4643" s="5"/>
      <c r="C4643" s="5"/>
      <c r="D4643" s="5"/>
      <c r="E4643" s="5"/>
      <c r="F4643" s="5"/>
      <c r="G4643" s="5"/>
      <c r="H4643" s="5"/>
      <c r="I4643" s="5"/>
      <c r="J4643" s="5"/>
      <c r="K4643" s="5"/>
      <c r="L4643" s="5"/>
      <c r="M4643" s="5"/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</row>
    <row r="4644" spans="1:43" x14ac:dyDescent="0.2">
      <c r="A4644" s="5"/>
      <c r="B4644" s="5"/>
      <c r="C4644" s="5"/>
      <c r="D4644" s="5"/>
      <c r="E4644" s="5"/>
      <c r="F4644" s="5"/>
      <c r="G4644" s="5"/>
      <c r="H4644" s="5"/>
      <c r="I4644" s="5"/>
      <c r="J4644" s="5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</row>
    <row r="4645" spans="1:43" x14ac:dyDescent="0.2">
      <c r="A4645" s="5"/>
      <c r="B4645" s="5"/>
      <c r="C4645" s="5"/>
      <c r="D4645" s="5"/>
      <c r="E4645" s="5"/>
      <c r="F4645" s="5"/>
      <c r="G4645" s="5"/>
      <c r="H4645" s="5"/>
      <c r="I4645" s="5"/>
      <c r="J4645" s="5"/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</row>
    <row r="4646" spans="1:43" x14ac:dyDescent="0.2">
      <c r="A4646" s="5"/>
      <c r="B4646" s="5"/>
      <c r="C4646" s="5"/>
      <c r="D4646" s="5"/>
      <c r="E4646" s="5"/>
      <c r="F4646" s="5"/>
      <c r="G4646" s="5"/>
      <c r="H4646" s="5"/>
      <c r="I4646" s="5"/>
      <c r="J4646" s="5"/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</row>
    <row r="4647" spans="1:43" x14ac:dyDescent="0.2">
      <c r="A4647" s="5"/>
      <c r="B4647" s="5"/>
      <c r="C4647" s="5"/>
      <c r="D4647" s="5"/>
      <c r="E4647" s="5"/>
      <c r="F4647" s="5"/>
      <c r="G4647" s="5"/>
      <c r="H4647" s="5"/>
      <c r="I4647" s="5"/>
      <c r="J4647" s="5"/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</row>
    <row r="4648" spans="1:43" x14ac:dyDescent="0.2">
      <c r="A4648" s="5"/>
      <c r="B4648" s="5"/>
      <c r="C4648" s="5"/>
      <c r="D4648" s="5"/>
      <c r="E4648" s="5"/>
      <c r="F4648" s="5"/>
      <c r="G4648" s="5"/>
      <c r="H4648" s="5"/>
      <c r="I4648" s="5"/>
      <c r="J4648" s="5"/>
      <c r="K4648" s="5"/>
      <c r="L4648" s="5"/>
      <c r="M4648" s="5"/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</row>
    <row r="4649" spans="1:43" x14ac:dyDescent="0.2">
      <c r="A4649" s="5"/>
      <c r="B4649" s="5"/>
      <c r="C4649" s="5"/>
      <c r="D4649" s="5"/>
      <c r="E4649" s="5"/>
      <c r="F4649" s="5"/>
      <c r="G4649" s="5"/>
      <c r="H4649" s="5"/>
      <c r="I4649" s="5"/>
      <c r="J4649" s="5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</row>
    <row r="4650" spans="1:43" x14ac:dyDescent="0.2">
      <c r="A4650" s="5"/>
      <c r="B4650" s="5"/>
      <c r="C4650" s="5"/>
      <c r="D4650" s="5"/>
      <c r="E4650" s="5"/>
      <c r="F4650" s="5"/>
      <c r="G4650" s="5"/>
      <c r="H4650" s="5"/>
      <c r="I4650" s="5"/>
      <c r="J4650" s="5"/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</row>
    <row r="4651" spans="1:43" x14ac:dyDescent="0.2">
      <c r="A4651" s="5"/>
      <c r="B4651" s="5"/>
      <c r="C4651" s="5"/>
      <c r="D4651" s="5"/>
      <c r="E4651" s="5"/>
      <c r="F4651" s="5"/>
      <c r="G4651" s="5"/>
      <c r="H4651" s="5"/>
      <c r="I4651" s="5"/>
      <c r="J4651" s="5"/>
      <c r="K4651" s="5"/>
      <c r="L4651" s="5"/>
      <c r="M4651" s="5"/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</row>
    <row r="4652" spans="1:43" x14ac:dyDescent="0.2">
      <c r="A4652" s="5"/>
      <c r="B4652" s="5"/>
      <c r="C4652" s="5"/>
      <c r="D4652" s="5"/>
      <c r="E4652" s="5"/>
      <c r="F4652" s="5"/>
      <c r="G4652" s="5"/>
      <c r="H4652" s="5"/>
      <c r="I4652" s="5"/>
      <c r="J4652" s="5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</row>
    <row r="4653" spans="1:43" x14ac:dyDescent="0.2">
      <c r="A4653" s="5"/>
      <c r="B4653" s="5"/>
      <c r="C4653" s="5"/>
      <c r="D4653" s="5"/>
      <c r="E4653" s="5"/>
      <c r="F4653" s="5"/>
      <c r="G4653" s="5"/>
      <c r="H4653" s="5"/>
      <c r="I4653" s="5"/>
      <c r="J4653" s="5"/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</row>
    <row r="4654" spans="1:43" x14ac:dyDescent="0.2">
      <c r="A4654" s="5"/>
      <c r="B4654" s="5"/>
      <c r="C4654" s="5"/>
      <c r="D4654" s="5"/>
      <c r="E4654" s="5"/>
      <c r="F4654" s="5"/>
      <c r="G4654" s="5"/>
      <c r="H4654" s="5"/>
      <c r="I4654" s="5"/>
      <c r="J4654" s="5"/>
      <c r="K4654" s="5"/>
      <c r="L4654" s="5"/>
      <c r="M4654" s="5"/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</row>
    <row r="4655" spans="1:43" x14ac:dyDescent="0.2">
      <c r="A4655" s="5"/>
      <c r="B4655" s="5"/>
      <c r="C4655" s="5"/>
      <c r="D4655" s="5"/>
      <c r="E4655" s="5"/>
      <c r="F4655" s="5"/>
      <c r="G4655" s="5"/>
      <c r="H4655" s="5"/>
      <c r="I4655" s="5"/>
      <c r="J4655" s="5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</row>
    <row r="4656" spans="1:43" x14ac:dyDescent="0.2">
      <c r="A4656" s="5"/>
      <c r="B4656" s="5"/>
      <c r="C4656" s="5"/>
      <c r="D4656" s="5"/>
      <c r="E4656" s="5"/>
      <c r="F4656" s="5"/>
      <c r="G4656" s="5"/>
      <c r="H4656" s="5"/>
      <c r="I4656" s="5"/>
      <c r="J4656" s="5"/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</row>
    <row r="4657" spans="1:43" x14ac:dyDescent="0.2">
      <c r="A4657" s="5"/>
      <c r="B4657" s="5"/>
      <c r="C4657" s="5"/>
      <c r="D4657" s="5"/>
      <c r="E4657" s="5"/>
      <c r="F4657" s="5"/>
      <c r="G4657" s="5"/>
      <c r="H4657" s="5"/>
      <c r="I4657" s="5"/>
      <c r="J4657" s="5"/>
      <c r="K4657" s="5"/>
      <c r="L4657" s="5"/>
      <c r="M4657" s="5"/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</row>
    <row r="4658" spans="1:43" x14ac:dyDescent="0.2">
      <c r="A4658" s="5"/>
      <c r="B4658" s="5"/>
      <c r="C4658" s="5"/>
      <c r="D4658" s="5"/>
      <c r="E4658" s="5"/>
      <c r="F4658" s="5"/>
      <c r="G4658" s="5"/>
      <c r="H4658" s="5"/>
      <c r="I4658" s="5"/>
      <c r="J4658" s="5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</row>
    <row r="4659" spans="1:43" x14ac:dyDescent="0.2">
      <c r="A4659" s="5"/>
      <c r="B4659" s="5"/>
      <c r="C4659" s="5"/>
      <c r="D4659" s="5"/>
      <c r="E4659" s="5"/>
      <c r="F4659" s="5"/>
      <c r="G4659" s="5"/>
      <c r="H4659" s="5"/>
      <c r="I4659" s="5"/>
      <c r="J4659" s="5"/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</row>
    <row r="4660" spans="1:43" x14ac:dyDescent="0.2">
      <c r="A4660" s="5"/>
      <c r="B4660" s="5"/>
      <c r="C4660" s="5"/>
      <c r="D4660" s="5"/>
      <c r="E4660" s="5"/>
      <c r="F4660" s="5"/>
      <c r="G4660" s="5"/>
      <c r="H4660" s="5"/>
      <c r="I4660" s="5"/>
      <c r="J4660" s="5"/>
      <c r="K4660" s="5"/>
      <c r="L4660" s="5"/>
      <c r="M4660" s="5"/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</row>
    <row r="4661" spans="1:43" x14ac:dyDescent="0.2">
      <c r="A4661" s="5"/>
      <c r="B4661" s="5"/>
      <c r="C4661" s="5"/>
      <c r="D4661" s="5"/>
      <c r="E4661" s="5"/>
      <c r="F4661" s="5"/>
      <c r="G4661" s="5"/>
      <c r="H4661" s="5"/>
      <c r="I4661" s="5"/>
      <c r="J4661" s="5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</row>
    <row r="4662" spans="1:43" x14ac:dyDescent="0.2">
      <c r="A4662" s="5"/>
      <c r="B4662" s="5"/>
      <c r="C4662" s="5"/>
      <c r="D4662" s="5"/>
      <c r="E4662" s="5"/>
      <c r="F4662" s="5"/>
      <c r="G4662" s="5"/>
      <c r="H4662" s="5"/>
      <c r="I4662" s="5"/>
      <c r="J4662" s="5"/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</row>
    <row r="4663" spans="1:43" x14ac:dyDescent="0.2">
      <c r="A4663" s="5"/>
      <c r="B4663" s="5"/>
      <c r="C4663" s="5"/>
      <c r="D4663" s="5"/>
      <c r="E4663" s="5"/>
      <c r="F4663" s="5"/>
      <c r="G4663" s="5"/>
      <c r="H4663" s="5"/>
      <c r="I4663" s="5"/>
      <c r="J4663" s="5"/>
      <c r="K4663" s="5"/>
      <c r="L4663" s="5"/>
      <c r="M4663" s="5"/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</row>
    <row r="4664" spans="1:43" x14ac:dyDescent="0.2">
      <c r="A4664" s="5"/>
      <c r="B4664" s="5"/>
      <c r="C4664" s="5"/>
      <c r="D4664" s="5"/>
      <c r="E4664" s="5"/>
      <c r="F4664" s="5"/>
      <c r="G4664" s="5"/>
      <c r="H4664" s="5"/>
      <c r="I4664" s="5"/>
      <c r="J4664" s="5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</row>
    <row r="4665" spans="1:43" x14ac:dyDescent="0.2">
      <c r="A4665" s="5"/>
      <c r="B4665" s="5"/>
      <c r="C4665" s="5"/>
      <c r="D4665" s="5"/>
      <c r="E4665" s="5"/>
      <c r="F4665" s="5"/>
      <c r="G4665" s="5"/>
      <c r="H4665" s="5"/>
      <c r="I4665" s="5"/>
      <c r="J4665" s="5"/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</row>
    <row r="4666" spans="1:43" x14ac:dyDescent="0.2">
      <c r="A4666" s="5"/>
      <c r="B4666" s="5"/>
      <c r="C4666" s="5"/>
      <c r="D4666" s="5"/>
      <c r="E4666" s="5"/>
      <c r="F4666" s="5"/>
      <c r="G4666" s="5"/>
      <c r="H4666" s="5"/>
      <c r="I4666" s="5"/>
      <c r="J4666" s="5"/>
      <c r="K4666" s="5"/>
      <c r="L4666" s="5"/>
      <c r="M4666" s="5"/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</row>
    <row r="4667" spans="1:43" x14ac:dyDescent="0.2">
      <c r="A4667" s="5"/>
      <c r="B4667" s="5"/>
      <c r="C4667" s="5"/>
      <c r="D4667" s="5"/>
      <c r="E4667" s="5"/>
      <c r="F4667" s="5"/>
      <c r="G4667" s="5"/>
      <c r="H4667" s="5"/>
      <c r="I4667" s="5"/>
      <c r="J4667" s="5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</row>
    <row r="4668" spans="1:43" x14ac:dyDescent="0.2">
      <c r="A4668" s="5"/>
      <c r="B4668" s="5"/>
      <c r="C4668" s="5"/>
      <c r="D4668" s="5"/>
      <c r="E4668" s="5"/>
      <c r="F4668" s="5"/>
      <c r="G4668" s="5"/>
      <c r="H4668" s="5"/>
      <c r="I4668" s="5"/>
      <c r="J4668" s="5"/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</row>
    <row r="4669" spans="1:43" x14ac:dyDescent="0.2">
      <c r="A4669" s="5"/>
      <c r="B4669" s="5"/>
      <c r="C4669" s="5"/>
      <c r="D4669" s="5"/>
      <c r="E4669" s="5"/>
      <c r="F4669" s="5"/>
      <c r="G4669" s="5"/>
      <c r="H4669" s="5"/>
      <c r="I4669" s="5"/>
      <c r="J4669" s="5"/>
      <c r="K4669" s="5"/>
      <c r="L4669" s="5"/>
      <c r="M4669" s="5"/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</row>
    <row r="4670" spans="1:43" x14ac:dyDescent="0.2">
      <c r="A4670" s="5"/>
      <c r="B4670" s="5"/>
      <c r="C4670" s="5"/>
      <c r="D4670" s="5"/>
      <c r="E4670" s="5"/>
      <c r="F4670" s="5"/>
      <c r="G4670" s="5"/>
      <c r="H4670" s="5"/>
      <c r="I4670" s="5"/>
      <c r="J4670" s="5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</row>
    <row r="4671" spans="1:43" x14ac:dyDescent="0.2">
      <c r="A4671" s="5"/>
      <c r="B4671" s="5"/>
      <c r="C4671" s="5"/>
      <c r="D4671" s="5"/>
      <c r="E4671" s="5"/>
      <c r="F4671" s="5"/>
      <c r="G4671" s="5"/>
      <c r="H4671" s="5"/>
      <c r="I4671" s="5"/>
      <c r="J4671" s="5"/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</row>
    <row r="4672" spans="1:43" x14ac:dyDescent="0.2">
      <c r="A4672" s="5"/>
      <c r="B4672" s="5"/>
      <c r="C4672" s="5"/>
      <c r="D4672" s="5"/>
      <c r="E4672" s="5"/>
      <c r="F4672" s="5"/>
      <c r="G4672" s="5"/>
      <c r="H4672" s="5"/>
      <c r="I4672" s="5"/>
      <c r="J4672" s="5"/>
      <c r="K4672" s="5"/>
      <c r="L4672" s="5"/>
      <c r="M4672" s="5"/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</row>
    <row r="4673" spans="1:43" x14ac:dyDescent="0.2">
      <c r="A4673" s="5"/>
      <c r="B4673" s="5"/>
      <c r="C4673" s="5"/>
      <c r="D4673" s="5"/>
      <c r="E4673" s="5"/>
      <c r="F4673" s="5"/>
      <c r="G4673" s="5"/>
      <c r="H4673" s="5"/>
      <c r="I4673" s="5"/>
      <c r="J4673" s="5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</row>
    <row r="4674" spans="1:43" x14ac:dyDescent="0.2">
      <c r="A4674" s="5"/>
      <c r="B4674" s="5"/>
      <c r="C4674" s="5"/>
      <c r="D4674" s="5"/>
      <c r="E4674" s="5"/>
      <c r="F4674" s="5"/>
      <c r="G4674" s="5"/>
      <c r="H4674" s="5"/>
      <c r="I4674" s="5"/>
      <c r="J4674" s="5"/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</row>
    <row r="4675" spans="1:43" x14ac:dyDescent="0.2">
      <c r="A4675" s="5"/>
      <c r="B4675" s="5"/>
      <c r="C4675" s="5"/>
      <c r="D4675" s="5"/>
      <c r="E4675" s="5"/>
      <c r="F4675" s="5"/>
      <c r="G4675" s="5"/>
      <c r="H4675" s="5"/>
      <c r="I4675" s="5"/>
      <c r="J4675" s="5"/>
      <c r="K4675" s="5"/>
      <c r="L4675" s="5"/>
      <c r="M4675" s="5"/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</row>
    <row r="4676" spans="1:43" x14ac:dyDescent="0.2">
      <c r="A4676" s="5"/>
      <c r="B4676" s="5"/>
      <c r="C4676" s="5"/>
      <c r="D4676" s="5"/>
      <c r="E4676" s="5"/>
      <c r="F4676" s="5"/>
      <c r="G4676" s="5"/>
      <c r="H4676" s="5"/>
      <c r="I4676" s="5"/>
      <c r="J4676" s="5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</row>
    <row r="4677" spans="1:43" x14ac:dyDescent="0.2">
      <c r="A4677" s="5"/>
      <c r="B4677" s="5"/>
      <c r="C4677" s="5"/>
      <c r="D4677" s="5"/>
      <c r="E4677" s="5"/>
      <c r="F4677" s="5"/>
      <c r="G4677" s="5"/>
      <c r="H4677" s="5"/>
      <c r="I4677" s="5"/>
      <c r="J4677" s="5"/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</row>
    <row r="4678" spans="1:43" x14ac:dyDescent="0.2">
      <c r="A4678" s="5"/>
      <c r="B4678" s="5"/>
      <c r="C4678" s="5"/>
      <c r="D4678" s="5"/>
      <c r="E4678" s="5"/>
      <c r="F4678" s="5"/>
      <c r="G4678" s="5"/>
      <c r="H4678" s="5"/>
      <c r="I4678" s="5"/>
      <c r="J4678" s="5"/>
      <c r="K4678" s="5"/>
      <c r="L4678" s="5"/>
      <c r="M4678" s="5"/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</row>
    <row r="4679" spans="1:43" x14ac:dyDescent="0.2">
      <c r="A4679" s="5"/>
      <c r="B4679" s="5"/>
      <c r="C4679" s="5"/>
      <c r="D4679" s="5"/>
      <c r="E4679" s="5"/>
      <c r="F4679" s="5"/>
      <c r="G4679" s="5"/>
      <c r="H4679" s="5"/>
      <c r="I4679" s="5"/>
      <c r="J4679" s="5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</row>
    <row r="4680" spans="1:43" x14ac:dyDescent="0.2">
      <c r="A4680" s="5"/>
      <c r="B4680" s="5"/>
      <c r="C4680" s="5"/>
      <c r="D4680" s="5"/>
      <c r="E4680" s="5"/>
      <c r="F4680" s="5"/>
      <c r="G4680" s="5"/>
      <c r="H4680" s="5"/>
      <c r="I4680" s="5"/>
      <c r="J4680" s="5"/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</row>
    <row r="4681" spans="1:43" x14ac:dyDescent="0.2">
      <c r="A4681" s="5"/>
      <c r="B4681" s="5"/>
      <c r="C4681" s="5"/>
      <c r="D4681" s="5"/>
      <c r="E4681" s="5"/>
      <c r="F4681" s="5"/>
      <c r="G4681" s="5"/>
      <c r="H4681" s="5"/>
      <c r="I4681" s="5"/>
      <c r="J4681" s="5"/>
      <c r="K4681" s="5"/>
      <c r="L4681" s="5"/>
      <c r="M4681" s="5"/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</row>
    <row r="4682" spans="1:43" x14ac:dyDescent="0.2">
      <c r="A4682" s="5"/>
      <c r="B4682" s="5"/>
      <c r="C4682" s="5"/>
      <c r="D4682" s="5"/>
      <c r="E4682" s="5"/>
      <c r="F4682" s="5"/>
      <c r="G4682" s="5"/>
      <c r="H4682" s="5"/>
      <c r="I4682" s="5"/>
      <c r="J4682" s="5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</row>
    <row r="4683" spans="1:43" x14ac:dyDescent="0.2">
      <c r="A4683" s="5"/>
      <c r="B4683" s="5"/>
      <c r="C4683" s="5"/>
      <c r="D4683" s="5"/>
      <c r="E4683" s="5"/>
      <c r="F4683" s="5"/>
      <c r="G4683" s="5"/>
      <c r="H4683" s="5"/>
      <c r="I4683" s="5"/>
      <c r="J4683" s="5"/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</row>
    <row r="4684" spans="1:43" x14ac:dyDescent="0.2">
      <c r="A4684" s="5"/>
      <c r="B4684" s="5"/>
      <c r="C4684" s="5"/>
      <c r="D4684" s="5"/>
      <c r="E4684" s="5"/>
      <c r="F4684" s="5"/>
      <c r="G4684" s="5"/>
      <c r="H4684" s="5"/>
      <c r="I4684" s="5"/>
      <c r="J4684" s="5"/>
      <c r="K4684" s="5"/>
      <c r="L4684" s="5"/>
      <c r="M4684" s="5"/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</row>
    <row r="4685" spans="1:43" x14ac:dyDescent="0.2">
      <c r="A4685" s="5"/>
      <c r="B4685" s="5"/>
      <c r="C4685" s="5"/>
      <c r="D4685" s="5"/>
      <c r="E4685" s="5"/>
      <c r="F4685" s="5"/>
      <c r="G4685" s="5"/>
      <c r="H4685" s="5"/>
      <c r="I4685" s="5"/>
      <c r="J4685" s="5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</row>
    <row r="4686" spans="1:43" x14ac:dyDescent="0.2">
      <c r="A4686" s="5"/>
      <c r="B4686" s="5"/>
      <c r="C4686" s="5"/>
      <c r="D4686" s="5"/>
      <c r="E4686" s="5"/>
      <c r="F4686" s="5"/>
      <c r="G4686" s="5"/>
      <c r="H4686" s="5"/>
      <c r="I4686" s="5"/>
      <c r="J4686" s="5"/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</row>
    <row r="4687" spans="1:43" x14ac:dyDescent="0.2">
      <c r="A4687" s="5"/>
      <c r="B4687" s="5"/>
      <c r="C4687" s="5"/>
      <c r="D4687" s="5"/>
      <c r="E4687" s="5"/>
      <c r="F4687" s="5"/>
      <c r="G4687" s="5"/>
      <c r="H4687" s="5"/>
      <c r="I4687" s="5"/>
      <c r="J4687" s="5"/>
      <c r="K4687" s="5"/>
      <c r="L4687" s="5"/>
      <c r="M4687" s="5"/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</row>
    <row r="4688" spans="1:43" x14ac:dyDescent="0.2">
      <c r="A4688" s="5"/>
      <c r="B4688" s="5"/>
      <c r="C4688" s="5"/>
      <c r="D4688" s="5"/>
      <c r="E4688" s="5"/>
      <c r="F4688" s="5"/>
      <c r="G4688" s="5"/>
      <c r="H4688" s="5"/>
      <c r="I4688" s="5"/>
      <c r="J4688" s="5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</row>
    <row r="4689" spans="1:43" x14ac:dyDescent="0.2">
      <c r="A4689" s="5"/>
      <c r="B4689" s="5"/>
      <c r="C4689" s="5"/>
      <c r="D4689" s="5"/>
      <c r="E4689" s="5"/>
      <c r="F4689" s="5"/>
      <c r="G4689" s="5"/>
      <c r="H4689" s="5"/>
      <c r="I4689" s="5"/>
      <c r="J4689" s="5"/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</row>
    <row r="4690" spans="1:43" x14ac:dyDescent="0.2">
      <c r="A4690" s="5"/>
      <c r="B4690" s="5"/>
      <c r="C4690" s="5"/>
      <c r="D4690" s="5"/>
      <c r="E4690" s="5"/>
      <c r="F4690" s="5"/>
      <c r="G4690" s="5"/>
      <c r="H4690" s="5"/>
      <c r="I4690" s="5"/>
      <c r="J4690" s="5"/>
      <c r="K4690" s="5"/>
      <c r="L4690" s="5"/>
      <c r="M4690" s="5"/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</row>
    <row r="4691" spans="1:43" x14ac:dyDescent="0.2">
      <c r="A4691" s="5"/>
      <c r="B4691" s="5"/>
      <c r="C4691" s="5"/>
      <c r="D4691" s="5"/>
      <c r="E4691" s="5"/>
      <c r="F4691" s="5"/>
      <c r="G4691" s="5"/>
      <c r="H4691" s="5"/>
      <c r="I4691" s="5"/>
      <c r="J4691" s="5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</row>
    <row r="4692" spans="1:43" x14ac:dyDescent="0.2">
      <c r="A4692" s="5"/>
      <c r="B4692" s="5"/>
      <c r="C4692" s="5"/>
      <c r="D4692" s="5"/>
      <c r="E4692" s="5"/>
      <c r="F4692" s="5"/>
      <c r="G4692" s="5"/>
      <c r="H4692" s="5"/>
      <c r="I4692" s="5"/>
      <c r="J4692" s="5"/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</row>
    <row r="4693" spans="1:43" x14ac:dyDescent="0.2">
      <c r="A4693" s="5"/>
      <c r="B4693" s="5"/>
      <c r="C4693" s="5"/>
      <c r="D4693" s="5"/>
      <c r="E4693" s="5"/>
      <c r="F4693" s="5"/>
      <c r="G4693" s="5"/>
      <c r="H4693" s="5"/>
      <c r="I4693" s="5"/>
      <c r="J4693" s="5"/>
      <c r="K4693" s="5"/>
      <c r="L4693" s="5"/>
      <c r="M4693" s="5"/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</row>
    <row r="4694" spans="1:43" x14ac:dyDescent="0.2">
      <c r="A4694" s="5"/>
      <c r="B4694" s="5"/>
      <c r="C4694" s="5"/>
      <c r="D4694" s="5"/>
      <c r="E4694" s="5"/>
      <c r="F4694" s="5"/>
      <c r="G4694" s="5"/>
      <c r="H4694" s="5"/>
      <c r="I4694" s="5"/>
      <c r="J4694" s="5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</row>
    <row r="4695" spans="1:43" x14ac:dyDescent="0.2">
      <c r="A4695" s="5"/>
      <c r="B4695" s="5"/>
      <c r="C4695" s="5"/>
      <c r="D4695" s="5"/>
      <c r="E4695" s="5"/>
      <c r="F4695" s="5"/>
      <c r="G4695" s="5"/>
      <c r="H4695" s="5"/>
      <c r="I4695" s="5"/>
      <c r="J4695" s="5"/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</row>
    <row r="4696" spans="1:43" x14ac:dyDescent="0.2">
      <c r="A4696" s="5"/>
      <c r="B4696" s="5"/>
      <c r="C4696" s="5"/>
      <c r="D4696" s="5"/>
      <c r="E4696" s="5"/>
      <c r="F4696" s="5"/>
      <c r="G4696" s="5"/>
      <c r="H4696" s="5"/>
      <c r="I4696" s="5"/>
      <c r="J4696" s="5"/>
      <c r="K4696" s="5"/>
      <c r="L4696" s="5"/>
      <c r="M4696" s="5"/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</row>
    <row r="4697" spans="1:43" x14ac:dyDescent="0.2">
      <c r="A4697" s="5"/>
      <c r="B4697" s="5"/>
      <c r="C4697" s="5"/>
      <c r="D4697" s="5"/>
      <c r="E4697" s="5"/>
      <c r="F4697" s="5"/>
      <c r="G4697" s="5"/>
      <c r="H4697" s="5"/>
      <c r="I4697" s="5"/>
      <c r="J4697" s="5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</row>
    <row r="4698" spans="1:43" x14ac:dyDescent="0.2">
      <c r="A4698" s="5"/>
      <c r="B4698" s="5"/>
      <c r="C4698" s="5"/>
      <c r="D4698" s="5"/>
      <c r="E4698" s="5"/>
      <c r="F4698" s="5"/>
      <c r="G4698" s="5"/>
      <c r="H4698" s="5"/>
      <c r="I4698" s="5"/>
      <c r="J4698" s="5"/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</row>
    <row r="4699" spans="1:43" x14ac:dyDescent="0.2">
      <c r="A4699" s="5"/>
      <c r="B4699" s="5"/>
      <c r="C4699" s="5"/>
      <c r="D4699" s="5"/>
      <c r="E4699" s="5"/>
      <c r="F4699" s="5"/>
      <c r="G4699" s="5"/>
      <c r="H4699" s="5"/>
      <c r="I4699" s="5"/>
      <c r="J4699" s="5"/>
      <c r="K4699" s="5"/>
      <c r="L4699" s="5"/>
      <c r="M4699" s="5"/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</row>
    <row r="4700" spans="1:43" x14ac:dyDescent="0.2">
      <c r="A4700" s="5"/>
      <c r="B4700" s="5"/>
      <c r="C4700" s="5"/>
      <c r="D4700" s="5"/>
      <c r="E4700" s="5"/>
      <c r="F4700" s="5"/>
      <c r="G4700" s="5"/>
      <c r="H4700" s="5"/>
      <c r="I4700" s="5"/>
      <c r="J4700" s="5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</row>
    <row r="4701" spans="1:43" x14ac:dyDescent="0.2">
      <c r="A4701" s="5"/>
      <c r="B4701" s="5"/>
      <c r="C4701" s="5"/>
      <c r="D4701" s="5"/>
      <c r="E4701" s="5"/>
      <c r="F4701" s="5"/>
      <c r="G4701" s="5"/>
      <c r="H4701" s="5"/>
      <c r="I4701" s="5"/>
      <c r="J4701" s="5"/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</row>
    <row r="4702" spans="1:43" x14ac:dyDescent="0.2">
      <c r="A4702" s="5"/>
      <c r="B4702" s="5"/>
      <c r="C4702" s="5"/>
      <c r="D4702" s="5"/>
      <c r="E4702" s="5"/>
      <c r="F4702" s="5"/>
      <c r="G4702" s="5"/>
      <c r="H4702" s="5"/>
      <c r="I4702" s="5"/>
      <c r="J4702" s="5"/>
      <c r="K4702" s="5"/>
      <c r="L4702" s="5"/>
      <c r="M4702" s="5"/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</row>
    <row r="4703" spans="1:43" x14ac:dyDescent="0.2">
      <c r="A4703" s="5"/>
      <c r="B4703" s="5"/>
      <c r="C4703" s="5"/>
      <c r="D4703" s="5"/>
      <c r="E4703" s="5"/>
      <c r="F4703" s="5"/>
      <c r="G4703" s="5"/>
      <c r="H4703" s="5"/>
      <c r="I4703" s="5"/>
      <c r="J4703" s="5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</row>
    <row r="4704" spans="1:43" x14ac:dyDescent="0.2">
      <c r="A4704" s="5"/>
      <c r="B4704" s="5"/>
      <c r="C4704" s="5"/>
      <c r="D4704" s="5"/>
      <c r="E4704" s="5"/>
      <c r="F4704" s="5"/>
      <c r="G4704" s="5"/>
      <c r="H4704" s="5"/>
      <c r="I4704" s="5"/>
      <c r="J4704" s="5"/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</row>
    <row r="4705" spans="1:43" x14ac:dyDescent="0.2">
      <c r="A4705" s="5"/>
      <c r="B4705" s="5"/>
      <c r="C4705" s="5"/>
      <c r="D4705" s="5"/>
      <c r="E4705" s="5"/>
      <c r="F4705" s="5"/>
      <c r="G4705" s="5"/>
      <c r="H4705" s="5"/>
      <c r="I4705" s="5"/>
      <c r="J4705" s="5"/>
      <c r="K4705" s="5"/>
      <c r="L4705" s="5"/>
      <c r="M4705" s="5"/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</row>
    <row r="4706" spans="1:43" x14ac:dyDescent="0.2">
      <c r="A4706" s="5"/>
      <c r="B4706" s="5"/>
      <c r="C4706" s="5"/>
      <c r="D4706" s="5"/>
      <c r="E4706" s="5"/>
      <c r="F4706" s="5"/>
      <c r="G4706" s="5"/>
      <c r="H4706" s="5"/>
      <c r="I4706" s="5"/>
      <c r="J4706" s="5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</row>
    <row r="4707" spans="1:43" x14ac:dyDescent="0.2">
      <c r="A4707" s="5"/>
      <c r="B4707" s="5"/>
      <c r="C4707" s="5"/>
      <c r="D4707" s="5"/>
      <c r="E4707" s="5"/>
      <c r="F4707" s="5"/>
      <c r="G4707" s="5"/>
      <c r="H4707" s="5"/>
      <c r="I4707" s="5"/>
      <c r="J4707" s="5"/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</row>
    <row r="4708" spans="1:43" x14ac:dyDescent="0.2">
      <c r="A4708" s="5"/>
      <c r="B4708" s="5"/>
      <c r="C4708" s="5"/>
      <c r="D4708" s="5"/>
      <c r="E4708" s="5"/>
      <c r="F4708" s="5"/>
      <c r="G4708" s="5"/>
      <c r="H4708" s="5"/>
      <c r="I4708" s="5"/>
      <c r="J4708" s="5"/>
      <c r="K4708" s="5"/>
      <c r="L4708" s="5"/>
      <c r="M4708" s="5"/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</row>
    <row r="4709" spans="1:43" x14ac:dyDescent="0.2">
      <c r="A4709" s="5"/>
      <c r="B4709" s="5"/>
      <c r="C4709" s="5"/>
      <c r="D4709" s="5"/>
      <c r="E4709" s="5"/>
      <c r="F4709" s="5"/>
      <c r="G4709" s="5"/>
      <c r="H4709" s="5"/>
      <c r="I4709" s="5"/>
      <c r="J4709" s="5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</row>
    <row r="4710" spans="1:43" x14ac:dyDescent="0.2">
      <c r="A4710" s="5"/>
      <c r="B4710" s="5"/>
      <c r="C4710" s="5"/>
      <c r="D4710" s="5"/>
      <c r="E4710" s="5"/>
      <c r="F4710" s="5"/>
      <c r="G4710" s="5"/>
      <c r="H4710" s="5"/>
      <c r="I4710" s="5"/>
      <c r="J4710" s="5"/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</row>
    <row r="4711" spans="1:43" x14ac:dyDescent="0.2">
      <c r="A4711" s="5"/>
      <c r="B4711" s="5"/>
      <c r="C4711" s="5"/>
      <c r="D4711" s="5"/>
      <c r="E4711" s="5"/>
      <c r="F4711" s="5"/>
      <c r="G4711" s="5"/>
      <c r="H4711" s="5"/>
      <c r="I4711" s="5"/>
      <c r="J4711" s="5"/>
      <c r="K4711" s="5"/>
      <c r="L4711" s="5"/>
      <c r="M4711" s="5"/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</row>
    <row r="4712" spans="1:43" x14ac:dyDescent="0.2">
      <c r="A4712" s="5"/>
      <c r="B4712" s="5"/>
      <c r="C4712" s="5"/>
      <c r="D4712" s="5"/>
      <c r="E4712" s="5"/>
      <c r="F4712" s="5"/>
      <c r="G4712" s="5"/>
      <c r="H4712" s="5"/>
      <c r="I4712" s="5"/>
      <c r="J4712" s="5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</row>
    <row r="4713" spans="1:43" x14ac:dyDescent="0.2">
      <c r="A4713" s="5"/>
      <c r="B4713" s="5"/>
      <c r="C4713" s="5"/>
      <c r="D4713" s="5"/>
      <c r="E4713" s="5"/>
      <c r="F4713" s="5"/>
      <c r="G4713" s="5"/>
      <c r="H4713" s="5"/>
      <c r="I4713" s="5"/>
      <c r="J4713" s="5"/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</row>
    <row r="4714" spans="1:43" x14ac:dyDescent="0.2">
      <c r="A4714" s="5"/>
      <c r="B4714" s="5"/>
      <c r="C4714" s="5"/>
      <c r="D4714" s="5"/>
      <c r="E4714" s="5"/>
      <c r="F4714" s="5"/>
      <c r="G4714" s="5"/>
      <c r="H4714" s="5"/>
      <c r="I4714" s="5"/>
      <c r="J4714" s="5"/>
      <c r="K4714" s="5"/>
      <c r="L4714" s="5"/>
      <c r="M4714" s="5"/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</row>
    <row r="4715" spans="1:43" x14ac:dyDescent="0.2">
      <c r="A4715" s="5"/>
      <c r="B4715" s="5"/>
      <c r="C4715" s="5"/>
      <c r="D4715" s="5"/>
      <c r="E4715" s="5"/>
      <c r="F4715" s="5"/>
      <c r="G4715" s="5"/>
      <c r="H4715" s="5"/>
      <c r="I4715" s="5"/>
      <c r="J4715" s="5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</row>
    <row r="4716" spans="1:43" x14ac:dyDescent="0.2">
      <c r="A4716" s="5"/>
      <c r="B4716" s="5"/>
      <c r="C4716" s="5"/>
      <c r="D4716" s="5"/>
      <c r="E4716" s="5"/>
      <c r="F4716" s="5"/>
      <c r="G4716" s="5"/>
      <c r="H4716" s="5"/>
      <c r="I4716" s="5"/>
      <c r="J4716" s="5"/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</row>
    <row r="4717" spans="1:43" x14ac:dyDescent="0.2">
      <c r="A4717" s="5"/>
      <c r="B4717" s="5"/>
      <c r="C4717" s="5"/>
      <c r="D4717" s="5"/>
      <c r="E4717" s="5"/>
      <c r="F4717" s="5"/>
      <c r="G4717" s="5"/>
      <c r="H4717" s="5"/>
      <c r="I4717" s="5"/>
      <c r="J4717" s="5"/>
      <c r="K4717" s="5"/>
      <c r="L4717" s="5"/>
      <c r="M4717" s="5"/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</row>
    <row r="4718" spans="1:43" x14ac:dyDescent="0.2">
      <c r="A4718" s="5"/>
      <c r="B4718" s="5"/>
      <c r="C4718" s="5"/>
      <c r="D4718" s="5"/>
      <c r="E4718" s="5"/>
      <c r="F4718" s="5"/>
      <c r="G4718" s="5"/>
      <c r="H4718" s="5"/>
      <c r="I4718" s="5"/>
      <c r="J4718" s="5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</row>
    <row r="4719" spans="1:43" x14ac:dyDescent="0.2">
      <c r="A4719" s="5"/>
      <c r="B4719" s="5"/>
      <c r="C4719" s="5"/>
      <c r="D4719" s="5"/>
      <c r="E4719" s="5"/>
      <c r="F4719" s="5"/>
      <c r="G4719" s="5"/>
      <c r="H4719" s="5"/>
      <c r="I4719" s="5"/>
      <c r="J4719" s="5"/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</row>
    <row r="4720" spans="1:43" x14ac:dyDescent="0.2">
      <c r="A4720" s="5"/>
      <c r="B4720" s="5"/>
      <c r="C4720" s="5"/>
      <c r="D4720" s="5"/>
      <c r="E4720" s="5"/>
      <c r="F4720" s="5"/>
      <c r="G4720" s="5"/>
      <c r="H4720" s="5"/>
      <c r="I4720" s="5"/>
      <c r="J4720" s="5"/>
      <c r="K4720" s="5"/>
      <c r="L4720" s="5"/>
      <c r="M4720" s="5"/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</row>
    <row r="4721" spans="1:43" x14ac:dyDescent="0.2">
      <c r="A4721" s="5"/>
      <c r="B4721" s="5"/>
      <c r="C4721" s="5"/>
      <c r="D4721" s="5"/>
      <c r="E4721" s="5"/>
      <c r="F4721" s="5"/>
      <c r="G4721" s="5"/>
      <c r="H4721" s="5"/>
      <c r="I4721" s="5"/>
      <c r="J4721" s="5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</row>
    <row r="4722" spans="1:43" x14ac:dyDescent="0.2">
      <c r="A4722" s="5"/>
      <c r="B4722" s="5"/>
      <c r="C4722" s="5"/>
      <c r="D4722" s="5"/>
      <c r="E4722" s="5"/>
      <c r="F4722" s="5"/>
      <c r="G4722" s="5"/>
      <c r="H4722" s="5"/>
      <c r="I4722" s="5"/>
      <c r="J4722" s="5"/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</row>
    <row r="4723" spans="1:43" x14ac:dyDescent="0.2">
      <c r="A4723" s="5"/>
      <c r="B4723" s="5"/>
      <c r="C4723" s="5"/>
      <c r="D4723" s="5"/>
      <c r="E4723" s="5"/>
      <c r="F4723" s="5"/>
      <c r="G4723" s="5"/>
      <c r="H4723" s="5"/>
      <c r="I4723" s="5"/>
      <c r="J4723" s="5"/>
      <c r="K4723" s="5"/>
      <c r="L4723" s="5"/>
      <c r="M4723" s="5"/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</row>
    <row r="4724" spans="1:43" x14ac:dyDescent="0.2">
      <c r="A4724" s="5"/>
      <c r="B4724" s="5"/>
      <c r="C4724" s="5"/>
      <c r="D4724" s="5"/>
      <c r="E4724" s="5"/>
      <c r="F4724" s="5"/>
      <c r="G4724" s="5"/>
      <c r="H4724" s="5"/>
      <c r="I4724" s="5"/>
      <c r="J4724" s="5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</row>
    <row r="4725" spans="1:43" x14ac:dyDescent="0.2">
      <c r="A4725" s="5"/>
      <c r="B4725" s="5"/>
      <c r="C4725" s="5"/>
      <c r="D4725" s="5"/>
      <c r="E4725" s="5"/>
      <c r="F4725" s="5"/>
      <c r="G4725" s="5"/>
      <c r="H4725" s="5"/>
      <c r="I4725" s="5"/>
      <c r="J4725" s="5"/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</row>
    <row r="4726" spans="1:43" x14ac:dyDescent="0.2">
      <c r="A4726" s="5"/>
      <c r="B4726" s="5"/>
      <c r="C4726" s="5"/>
      <c r="D4726" s="5"/>
      <c r="E4726" s="5"/>
      <c r="F4726" s="5"/>
      <c r="G4726" s="5"/>
      <c r="H4726" s="5"/>
      <c r="I4726" s="5"/>
      <c r="J4726" s="5"/>
      <c r="K4726" s="5"/>
      <c r="L4726" s="5"/>
      <c r="M4726" s="5"/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</row>
    <row r="4727" spans="1:43" x14ac:dyDescent="0.2">
      <c r="A4727" s="5"/>
      <c r="B4727" s="5"/>
      <c r="C4727" s="5"/>
      <c r="D4727" s="5"/>
      <c r="E4727" s="5"/>
      <c r="F4727" s="5"/>
      <c r="G4727" s="5"/>
      <c r="H4727" s="5"/>
      <c r="I4727" s="5"/>
      <c r="J4727" s="5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</row>
    <row r="4728" spans="1:43" x14ac:dyDescent="0.2">
      <c r="A4728" s="5"/>
      <c r="B4728" s="5"/>
      <c r="C4728" s="5"/>
      <c r="D4728" s="5"/>
      <c r="E4728" s="5"/>
      <c r="F4728" s="5"/>
      <c r="G4728" s="5"/>
      <c r="H4728" s="5"/>
      <c r="I4728" s="5"/>
      <c r="J4728" s="5"/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</row>
    <row r="4729" spans="1:43" x14ac:dyDescent="0.2">
      <c r="A4729" s="5"/>
      <c r="B4729" s="5"/>
      <c r="C4729" s="5"/>
      <c r="D4729" s="5"/>
      <c r="E4729" s="5"/>
      <c r="F4729" s="5"/>
      <c r="G4729" s="5"/>
      <c r="H4729" s="5"/>
      <c r="I4729" s="5"/>
      <c r="J4729" s="5"/>
      <c r="K4729" s="5"/>
      <c r="L4729" s="5"/>
      <c r="M4729" s="5"/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</row>
    <row r="4730" spans="1:43" x14ac:dyDescent="0.2">
      <c r="A4730" s="5"/>
      <c r="B4730" s="5"/>
      <c r="C4730" s="5"/>
      <c r="D4730" s="5"/>
      <c r="E4730" s="5"/>
      <c r="F4730" s="5"/>
      <c r="G4730" s="5"/>
      <c r="H4730" s="5"/>
      <c r="I4730" s="5"/>
      <c r="J4730" s="5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</row>
    <row r="4731" spans="1:43" x14ac:dyDescent="0.2">
      <c r="A4731" s="5"/>
      <c r="B4731" s="5"/>
      <c r="C4731" s="5"/>
      <c r="D4731" s="5"/>
      <c r="E4731" s="5"/>
      <c r="F4731" s="5"/>
      <c r="G4731" s="5"/>
      <c r="H4731" s="5"/>
      <c r="I4731" s="5"/>
      <c r="J4731" s="5"/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</row>
    <row r="4732" spans="1:43" x14ac:dyDescent="0.2">
      <c r="A4732" s="5"/>
      <c r="B4732" s="5"/>
      <c r="C4732" s="5"/>
      <c r="D4732" s="5"/>
      <c r="E4732" s="5"/>
      <c r="F4732" s="5"/>
      <c r="G4732" s="5"/>
      <c r="H4732" s="5"/>
      <c r="I4732" s="5"/>
      <c r="J4732" s="5"/>
      <c r="K4732" s="5"/>
      <c r="L4732" s="5"/>
      <c r="M4732" s="5"/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</row>
    <row r="4733" spans="1:43" x14ac:dyDescent="0.2">
      <c r="A4733" s="5"/>
      <c r="B4733" s="5"/>
      <c r="C4733" s="5"/>
      <c r="D4733" s="5"/>
      <c r="E4733" s="5"/>
      <c r="F4733" s="5"/>
      <c r="G4733" s="5"/>
      <c r="H4733" s="5"/>
      <c r="I4733" s="5"/>
      <c r="J4733" s="5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</row>
    <row r="4734" spans="1:43" x14ac:dyDescent="0.2">
      <c r="A4734" s="5"/>
      <c r="B4734" s="5"/>
      <c r="C4734" s="5"/>
      <c r="D4734" s="5"/>
      <c r="E4734" s="5"/>
      <c r="F4734" s="5"/>
      <c r="G4734" s="5"/>
      <c r="H4734" s="5"/>
      <c r="I4734" s="5"/>
      <c r="J4734" s="5"/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</row>
    <row r="4735" spans="1:43" x14ac:dyDescent="0.2">
      <c r="A4735" s="5"/>
      <c r="B4735" s="5"/>
      <c r="C4735" s="5"/>
      <c r="D4735" s="5"/>
      <c r="E4735" s="5"/>
      <c r="F4735" s="5"/>
      <c r="G4735" s="5"/>
      <c r="H4735" s="5"/>
      <c r="I4735" s="5"/>
      <c r="J4735" s="5"/>
      <c r="K4735" s="5"/>
      <c r="L4735" s="5"/>
      <c r="M4735" s="5"/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</row>
    <row r="4736" spans="1:43" x14ac:dyDescent="0.2">
      <c r="A4736" s="5"/>
      <c r="B4736" s="5"/>
      <c r="C4736" s="5"/>
      <c r="D4736" s="5"/>
      <c r="E4736" s="5"/>
      <c r="F4736" s="5"/>
      <c r="G4736" s="5"/>
      <c r="H4736" s="5"/>
      <c r="I4736" s="5"/>
      <c r="J4736" s="5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</row>
    <row r="4737" spans="1:43" x14ac:dyDescent="0.2">
      <c r="A4737" s="5"/>
      <c r="B4737" s="5"/>
      <c r="C4737" s="5"/>
      <c r="D4737" s="5"/>
      <c r="E4737" s="5"/>
      <c r="F4737" s="5"/>
      <c r="G4737" s="5"/>
      <c r="H4737" s="5"/>
      <c r="I4737" s="5"/>
      <c r="J4737" s="5"/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</row>
    <row r="4738" spans="1:43" x14ac:dyDescent="0.2">
      <c r="A4738" s="5"/>
      <c r="B4738" s="5"/>
      <c r="C4738" s="5"/>
      <c r="D4738" s="5"/>
      <c r="E4738" s="5"/>
      <c r="F4738" s="5"/>
      <c r="G4738" s="5"/>
      <c r="H4738" s="5"/>
      <c r="I4738" s="5"/>
      <c r="J4738" s="5"/>
      <c r="K4738" s="5"/>
      <c r="L4738" s="5"/>
      <c r="M4738" s="5"/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</row>
    <row r="4739" spans="1:43" x14ac:dyDescent="0.2">
      <c r="A4739" s="5"/>
      <c r="B4739" s="5"/>
      <c r="C4739" s="5"/>
      <c r="D4739" s="5"/>
      <c r="E4739" s="5"/>
      <c r="F4739" s="5"/>
      <c r="G4739" s="5"/>
      <c r="H4739" s="5"/>
      <c r="I4739" s="5"/>
      <c r="J4739" s="5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</row>
    <row r="4740" spans="1:43" x14ac:dyDescent="0.2">
      <c r="A4740" s="5"/>
      <c r="B4740" s="5"/>
      <c r="C4740" s="5"/>
      <c r="D4740" s="5"/>
      <c r="E4740" s="5"/>
      <c r="F4740" s="5"/>
      <c r="G4740" s="5"/>
      <c r="H4740" s="5"/>
      <c r="I4740" s="5"/>
      <c r="J4740" s="5"/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</row>
    <row r="4741" spans="1:43" x14ac:dyDescent="0.2">
      <c r="A4741" s="5"/>
      <c r="B4741" s="5"/>
      <c r="C4741" s="5"/>
      <c r="D4741" s="5"/>
      <c r="E4741" s="5"/>
      <c r="F4741" s="5"/>
      <c r="G4741" s="5"/>
      <c r="H4741" s="5"/>
      <c r="I4741" s="5"/>
      <c r="J4741" s="5"/>
      <c r="K4741" s="5"/>
      <c r="L4741" s="5"/>
      <c r="M4741" s="5"/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</row>
    <row r="4742" spans="1:43" x14ac:dyDescent="0.2">
      <c r="A4742" s="5"/>
      <c r="B4742" s="5"/>
      <c r="C4742" s="5"/>
      <c r="D4742" s="5"/>
      <c r="E4742" s="5"/>
      <c r="F4742" s="5"/>
      <c r="G4742" s="5"/>
      <c r="H4742" s="5"/>
      <c r="I4742" s="5"/>
      <c r="J4742" s="5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</row>
    <row r="4743" spans="1:43" x14ac:dyDescent="0.2">
      <c r="A4743" s="5"/>
      <c r="B4743" s="5"/>
      <c r="C4743" s="5"/>
      <c r="D4743" s="5"/>
      <c r="E4743" s="5"/>
      <c r="F4743" s="5"/>
      <c r="G4743" s="5"/>
      <c r="H4743" s="5"/>
      <c r="I4743" s="5"/>
      <c r="J4743" s="5"/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</row>
    <row r="4744" spans="1:43" x14ac:dyDescent="0.2">
      <c r="A4744" s="5"/>
      <c r="B4744" s="5"/>
      <c r="C4744" s="5"/>
      <c r="D4744" s="5"/>
      <c r="E4744" s="5"/>
      <c r="F4744" s="5"/>
      <c r="G4744" s="5"/>
      <c r="H4744" s="5"/>
      <c r="I4744" s="5"/>
      <c r="J4744" s="5"/>
      <c r="K4744" s="5"/>
      <c r="L4744" s="5"/>
      <c r="M4744" s="5"/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</row>
    <row r="4745" spans="1:43" x14ac:dyDescent="0.2">
      <c r="A4745" s="5"/>
      <c r="B4745" s="5"/>
      <c r="C4745" s="5"/>
      <c r="D4745" s="5"/>
      <c r="E4745" s="5"/>
      <c r="F4745" s="5"/>
      <c r="G4745" s="5"/>
      <c r="H4745" s="5"/>
      <c r="I4745" s="5"/>
      <c r="J4745" s="5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</row>
    <row r="4746" spans="1:43" x14ac:dyDescent="0.2">
      <c r="A4746" s="5"/>
      <c r="B4746" s="5"/>
      <c r="C4746" s="5"/>
      <c r="D4746" s="5"/>
      <c r="E4746" s="5"/>
      <c r="F4746" s="5"/>
      <c r="G4746" s="5"/>
      <c r="H4746" s="5"/>
      <c r="I4746" s="5"/>
      <c r="J4746" s="5"/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</row>
    <row r="4747" spans="1:43" x14ac:dyDescent="0.2">
      <c r="A4747" s="5"/>
      <c r="B4747" s="5"/>
      <c r="C4747" s="5"/>
      <c r="D4747" s="5"/>
      <c r="E4747" s="5"/>
      <c r="F4747" s="5"/>
      <c r="G4747" s="5"/>
      <c r="H4747" s="5"/>
      <c r="I4747" s="5"/>
      <c r="J4747" s="5"/>
      <c r="K4747" s="5"/>
      <c r="L4747" s="5"/>
      <c r="M4747" s="5"/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</row>
    <row r="4748" spans="1:43" x14ac:dyDescent="0.2">
      <c r="A4748" s="5"/>
      <c r="B4748" s="5"/>
      <c r="C4748" s="5"/>
      <c r="D4748" s="5"/>
      <c r="E4748" s="5"/>
      <c r="F4748" s="5"/>
      <c r="G4748" s="5"/>
      <c r="H4748" s="5"/>
      <c r="I4748" s="5"/>
      <c r="J4748" s="5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</row>
    <row r="4749" spans="1:43" x14ac:dyDescent="0.2">
      <c r="A4749" s="5"/>
      <c r="B4749" s="5"/>
      <c r="C4749" s="5"/>
      <c r="D4749" s="5"/>
      <c r="E4749" s="5"/>
      <c r="F4749" s="5"/>
      <c r="G4749" s="5"/>
      <c r="H4749" s="5"/>
      <c r="I4749" s="5"/>
      <c r="J4749" s="5"/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</row>
    <row r="4750" spans="1:43" x14ac:dyDescent="0.2">
      <c r="A4750" s="5"/>
      <c r="B4750" s="5"/>
      <c r="C4750" s="5"/>
      <c r="D4750" s="5"/>
      <c r="E4750" s="5"/>
      <c r="F4750" s="5"/>
      <c r="G4750" s="5"/>
      <c r="H4750" s="5"/>
      <c r="I4750" s="5"/>
      <c r="J4750" s="5"/>
      <c r="K4750" s="5"/>
      <c r="L4750" s="5"/>
      <c r="M4750" s="5"/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</row>
    <row r="4751" spans="1:43" x14ac:dyDescent="0.2">
      <c r="A4751" s="5"/>
      <c r="B4751" s="5"/>
      <c r="C4751" s="5"/>
      <c r="D4751" s="5"/>
      <c r="E4751" s="5"/>
      <c r="F4751" s="5"/>
      <c r="G4751" s="5"/>
      <c r="H4751" s="5"/>
      <c r="I4751" s="5"/>
      <c r="J4751" s="5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</row>
    <row r="4752" spans="1:43" x14ac:dyDescent="0.2">
      <c r="A4752" s="5"/>
      <c r="B4752" s="5"/>
      <c r="C4752" s="5"/>
      <c r="D4752" s="5"/>
      <c r="E4752" s="5"/>
      <c r="F4752" s="5"/>
      <c r="G4752" s="5"/>
      <c r="H4752" s="5"/>
      <c r="I4752" s="5"/>
      <c r="J4752" s="5"/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</row>
    <row r="4753" spans="1:43" x14ac:dyDescent="0.2">
      <c r="A4753" s="5"/>
      <c r="B4753" s="5"/>
      <c r="C4753" s="5"/>
      <c r="D4753" s="5"/>
      <c r="E4753" s="5"/>
      <c r="F4753" s="5"/>
      <c r="G4753" s="5"/>
      <c r="H4753" s="5"/>
      <c r="I4753" s="5"/>
      <c r="J4753" s="5"/>
      <c r="K4753" s="5"/>
      <c r="L4753" s="5"/>
      <c r="M4753" s="5"/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</row>
    <row r="4754" spans="1:43" x14ac:dyDescent="0.2">
      <c r="A4754" s="5"/>
      <c r="B4754" s="5"/>
      <c r="C4754" s="5"/>
      <c r="D4754" s="5"/>
      <c r="E4754" s="5"/>
      <c r="F4754" s="5"/>
      <c r="G4754" s="5"/>
      <c r="H4754" s="5"/>
      <c r="I4754" s="5"/>
      <c r="J4754" s="5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</row>
    <row r="4755" spans="1:43" x14ac:dyDescent="0.2">
      <c r="A4755" s="5"/>
      <c r="B4755" s="5"/>
      <c r="C4755" s="5"/>
      <c r="D4755" s="5"/>
      <c r="E4755" s="5"/>
      <c r="F4755" s="5"/>
      <c r="G4755" s="5"/>
      <c r="H4755" s="5"/>
      <c r="I4755" s="5"/>
      <c r="J4755" s="5"/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</row>
    <row r="4756" spans="1:43" x14ac:dyDescent="0.2">
      <c r="A4756" s="5"/>
      <c r="B4756" s="5"/>
      <c r="C4756" s="5"/>
      <c r="D4756" s="5"/>
      <c r="E4756" s="5"/>
      <c r="F4756" s="5"/>
      <c r="G4756" s="5"/>
      <c r="H4756" s="5"/>
      <c r="I4756" s="5"/>
      <c r="J4756" s="5"/>
      <c r="K4756" s="5"/>
      <c r="L4756" s="5"/>
      <c r="M4756" s="5"/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</row>
    <row r="4757" spans="1:43" x14ac:dyDescent="0.2">
      <c r="A4757" s="5"/>
      <c r="B4757" s="5"/>
      <c r="C4757" s="5"/>
      <c r="D4757" s="5"/>
      <c r="E4757" s="5"/>
      <c r="F4757" s="5"/>
      <c r="G4757" s="5"/>
      <c r="H4757" s="5"/>
      <c r="I4757" s="5"/>
      <c r="J4757" s="5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</row>
    <row r="4758" spans="1:43" x14ac:dyDescent="0.2">
      <c r="A4758" s="5"/>
      <c r="B4758" s="5"/>
      <c r="C4758" s="5"/>
      <c r="D4758" s="5"/>
      <c r="E4758" s="5"/>
      <c r="F4758" s="5"/>
      <c r="G4758" s="5"/>
      <c r="H4758" s="5"/>
      <c r="I4758" s="5"/>
      <c r="J4758" s="5"/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</row>
    <row r="4759" spans="1:43" x14ac:dyDescent="0.2">
      <c r="A4759" s="5"/>
      <c r="B4759" s="5"/>
      <c r="C4759" s="5"/>
      <c r="D4759" s="5"/>
      <c r="E4759" s="5"/>
      <c r="F4759" s="5"/>
      <c r="G4759" s="5"/>
      <c r="H4759" s="5"/>
      <c r="I4759" s="5"/>
      <c r="J4759" s="5"/>
      <c r="K4759" s="5"/>
      <c r="L4759" s="5"/>
      <c r="M4759" s="5"/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</row>
    <row r="4760" spans="1:43" x14ac:dyDescent="0.2">
      <c r="A4760" s="5"/>
      <c r="B4760" s="5"/>
      <c r="C4760" s="5"/>
      <c r="D4760" s="5"/>
      <c r="E4760" s="5"/>
      <c r="F4760" s="5"/>
      <c r="G4760" s="5"/>
      <c r="H4760" s="5"/>
      <c r="I4760" s="5"/>
      <c r="J4760" s="5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</row>
    <row r="4761" spans="1:43" x14ac:dyDescent="0.2">
      <c r="A4761" s="5"/>
      <c r="B4761" s="5"/>
      <c r="C4761" s="5"/>
      <c r="D4761" s="5"/>
      <c r="E4761" s="5"/>
      <c r="F4761" s="5"/>
      <c r="G4761" s="5"/>
      <c r="H4761" s="5"/>
      <c r="I4761" s="5"/>
      <c r="J4761" s="5"/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</row>
    <row r="4762" spans="1:43" x14ac:dyDescent="0.2">
      <c r="A4762" s="5"/>
      <c r="B4762" s="5"/>
      <c r="C4762" s="5"/>
      <c r="D4762" s="5"/>
      <c r="E4762" s="5"/>
      <c r="F4762" s="5"/>
      <c r="G4762" s="5"/>
      <c r="H4762" s="5"/>
      <c r="I4762" s="5"/>
      <c r="J4762" s="5"/>
      <c r="K4762" s="5"/>
      <c r="L4762" s="5"/>
      <c r="M4762" s="5"/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</row>
    <row r="4763" spans="1:43" x14ac:dyDescent="0.2">
      <c r="A4763" s="5"/>
      <c r="B4763" s="5"/>
      <c r="C4763" s="5"/>
      <c r="D4763" s="5"/>
      <c r="E4763" s="5"/>
      <c r="F4763" s="5"/>
      <c r="G4763" s="5"/>
      <c r="H4763" s="5"/>
      <c r="I4763" s="5"/>
      <c r="J4763" s="5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</row>
    <row r="4764" spans="1:43" x14ac:dyDescent="0.2">
      <c r="A4764" s="5"/>
      <c r="B4764" s="5"/>
      <c r="C4764" s="5"/>
      <c r="D4764" s="5"/>
      <c r="E4764" s="5"/>
      <c r="F4764" s="5"/>
      <c r="G4764" s="5"/>
      <c r="H4764" s="5"/>
      <c r="I4764" s="5"/>
      <c r="J4764" s="5"/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</row>
    <row r="4765" spans="1:43" x14ac:dyDescent="0.2">
      <c r="A4765" s="5"/>
      <c r="B4765" s="5"/>
      <c r="C4765" s="5"/>
      <c r="D4765" s="5"/>
      <c r="E4765" s="5"/>
      <c r="F4765" s="5"/>
      <c r="G4765" s="5"/>
      <c r="H4765" s="5"/>
      <c r="I4765" s="5"/>
      <c r="J4765" s="5"/>
      <c r="K4765" s="5"/>
      <c r="L4765" s="5"/>
      <c r="M4765" s="5"/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</row>
    <row r="4766" spans="1:43" x14ac:dyDescent="0.2">
      <c r="A4766" s="5"/>
      <c r="B4766" s="5"/>
      <c r="C4766" s="5"/>
      <c r="D4766" s="5"/>
      <c r="E4766" s="5"/>
      <c r="F4766" s="5"/>
      <c r="G4766" s="5"/>
      <c r="H4766" s="5"/>
      <c r="I4766" s="5"/>
      <c r="J4766" s="5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</row>
    <row r="4767" spans="1:43" x14ac:dyDescent="0.2">
      <c r="A4767" s="5"/>
      <c r="B4767" s="5"/>
      <c r="C4767" s="5"/>
      <c r="D4767" s="5"/>
      <c r="E4767" s="5"/>
      <c r="F4767" s="5"/>
      <c r="G4767" s="5"/>
      <c r="H4767" s="5"/>
      <c r="I4767" s="5"/>
      <c r="J4767" s="5"/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</row>
    <row r="4768" spans="1:43" x14ac:dyDescent="0.2">
      <c r="A4768" s="5"/>
      <c r="B4768" s="5"/>
      <c r="C4768" s="5"/>
      <c r="D4768" s="5"/>
      <c r="E4768" s="5"/>
      <c r="F4768" s="5"/>
      <c r="G4768" s="5"/>
      <c r="H4768" s="5"/>
      <c r="I4768" s="5"/>
      <c r="J4768" s="5"/>
      <c r="K4768" s="5"/>
      <c r="L4768" s="5"/>
      <c r="M4768" s="5"/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</row>
    <row r="4769" spans="1:43" x14ac:dyDescent="0.2">
      <c r="A4769" s="5"/>
      <c r="B4769" s="5"/>
      <c r="C4769" s="5"/>
      <c r="D4769" s="5"/>
      <c r="E4769" s="5"/>
      <c r="F4769" s="5"/>
      <c r="G4769" s="5"/>
      <c r="H4769" s="5"/>
      <c r="I4769" s="5"/>
      <c r="J4769" s="5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</row>
    <row r="4770" spans="1:43" x14ac:dyDescent="0.2">
      <c r="A4770" s="5"/>
      <c r="B4770" s="5"/>
      <c r="C4770" s="5"/>
      <c r="D4770" s="5"/>
      <c r="E4770" s="5"/>
      <c r="F4770" s="5"/>
      <c r="G4770" s="5"/>
      <c r="H4770" s="5"/>
      <c r="I4770" s="5"/>
      <c r="J4770" s="5"/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</row>
    <row r="4771" spans="1:43" x14ac:dyDescent="0.2">
      <c r="A4771" s="5"/>
      <c r="B4771" s="5"/>
      <c r="C4771" s="5"/>
      <c r="D4771" s="5"/>
      <c r="E4771" s="5"/>
      <c r="F4771" s="5"/>
      <c r="G4771" s="5"/>
      <c r="H4771" s="5"/>
      <c r="I4771" s="5"/>
      <c r="J4771" s="5"/>
      <c r="K4771" s="5"/>
      <c r="L4771" s="5"/>
      <c r="M4771" s="5"/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</row>
    <row r="4772" spans="1:43" x14ac:dyDescent="0.2">
      <c r="A4772" s="5"/>
      <c r="B4772" s="5"/>
      <c r="C4772" s="5"/>
      <c r="D4772" s="5"/>
      <c r="E4772" s="5"/>
      <c r="F4772" s="5"/>
      <c r="G4772" s="5"/>
      <c r="H4772" s="5"/>
      <c r="I4772" s="5"/>
      <c r="J4772" s="5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</row>
    <row r="4773" spans="1:43" x14ac:dyDescent="0.2">
      <c r="A4773" s="5"/>
      <c r="B4773" s="5"/>
      <c r="C4773" s="5"/>
      <c r="D4773" s="5"/>
      <c r="E4773" s="5"/>
      <c r="F4773" s="5"/>
      <c r="G4773" s="5"/>
      <c r="H4773" s="5"/>
      <c r="I4773" s="5"/>
      <c r="J4773" s="5"/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</row>
    <row r="4774" spans="1:43" x14ac:dyDescent="0.2">
      <c r="A4774" s="5"/>
      <c r="B4774" s="5"/>
      <c r="C4774" s="5"/>
      <c r="D4774" s="5"/>
      <c r="E4774" s="5"/>
      <c r="F4774" s="5"/>
      <c r="G4774" s="5"/>
      <c r="H4774" s="5"/>
      <c r="I4774" s="5"/>
      <c r="J4774" s="5"/>
      <c r="K4774" s="5"/>
      <c r="L4774" s="5"/>
      <c r="M4774" s="5"/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</row>
    <row r="4775" spans="1:43" x14ac:dyDescent="0.2">
      <c r="A4775" s="5"/>
      <c r="B4775" s="5"/>
      <c r="C4775" s="5"/>
      <c r="D4775" s="5"/>
      <c r="E4775" s="5"/>
      <c r="F4775" s="5"/>
      <c r="G4775" s="5"/>
      <c r="H4775" s="5"/>
      <c r="I4775" s="5"/>
      <c r="J4775" s="5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</row>
    <row r="4776" spans="1:43" x14ac:dyDescent="0.2">
      <c r="A4776" s="5"/>
      <c r="B4776" s="5"/>
      <c r="C4776" s="5"/>
      <c r="D4776" s="5"/>
      <c r="E4776" s="5"/>
      <c r="F4776" s="5"/>
      <c r="G4776" s="5"/>
      <c r="H4776" s="5"/>
      <c r="I4776" s="5"/>
      <c r="J4776" s="5"/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</row>
    <row r="4777" spans="1:43" x14ac:dyDescent="0.2">
      <c r="A4777" s="5"/>
      <c r="B4777" s="5"/>
      <c r="C4777" s="5"/>
      <c r="D4777" s="5"/>
      <c r="E4777" s="5"/>
      <c r="F4777" s="5"/>
      <c r="G4777" s="5"/>
      <c r="H4777" s="5"/>
      <c r="I4777" s="5"/>
      <c r="J4777" s="5"/>
      <c r="K4777" s="5"/>
      <c r="L4777" s="5"/>
      <c r="M4777" s="5"/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</row>
    <row r="4778" spans="1:43" x14ac:dyDescent="0.2">
      <c r="A4778" s="5"/>
      <c r="B4778" s="5"/>
      <c r="C4778" s="5"/>
      <c r="D4778" s="5"/>
      <c r="E4778" s="5"/>
      <c r="F4778" s="5"/>
      <c r="G4778" s="5"/>
      <c r="H4778" s="5"/>
      <c r="I4778" s="5"/>
      <c r="J4778" s="5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</row>
    <row r="4779" spans="1:43" x14ac:dyDescent="0.2">
      <c r="A4779" s="5"/>
      <c r="B4779" s="5"/>
      <c r="C4779" s="5"/>
      <c r="D4779" s="5"/>
      <c r="E4779" s="5"/>
      <c r="F4779" s="5"/>
      <c r="G4779" s="5"/>
      <c r="H4779" s="5"/>
      <c r="I4779" s="5"/>
      <c r="J4779" s="5"/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</row>
    <row r="4780" spans="1:43" x14ac:dyDescent="0.2">
      <c r="A4780" s="5"/>
      <c r="B4780" s="5"/>
      <c r="C4780" s="5"/>
      <c r="D4780" s="5"/>
      <c r="E4780" s="5"/>
      <c r="F4780" s="5"/>
      <c r="G4780" s="5"/>
      <c r="H4780" s="5"/>
      <c r="I4780" s="5"/>
      <c r="J4780" s="5"/>
      <c r="K4780" s="5"/>
      <c r="L4780" s="5"/>
      <c r="M4780" s="5"/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</row>
    <row r="4781" spans="1:43" x14ac:dyDescent="0.2">
      <c r="A4781" s="5"/>
      <c r="B4781" s="5"/>
      <c r="C4781" s="5"/>
      <c r="D4781" s="5"/>
      <c r="E4781" s="5"/>
      <c r="F4781" s="5"/>
      <c r="G4781" s="5"/>
      <c r="H4781" s="5"/>
      <c r="I4781" s="5"/>
      <c r="J4781" s="5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</row>
    <row r="4782" spans="1:43" x14ac:dyDescent="0.2">
      <c r="A4782" s="5"/>
      <c r="B4782" s="5"/>
      <c r="C4782" s="5"/>
      <c r="D4782" s="5"/>
      <c r="E4782" s="5"/>
      <c r="F4782" s="5"/>
      <c r="G4782" s="5"/>
      <c r="H4782" s="5"/>
      <c r="I4782" s="5"/>
      <c r="J4782" s="5"/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</row>
    <row r="4783" spans="1:43" x14ac:dyDescent="0.2">
      <c r="A4783" s="5"/>
      <c r="B4783" s="5"/>
      <c r="C4783" s="5"/>
      <c r="D4783" s="5"/>
      <c r="E4783" s="5"/>
      <c r="F4783" s="5"/>
      <c r="G4783" s="5"/>
      <c r="H4783" s="5"/>
      <c r="I4783" s="5"/>
      <c r="J4783" s="5"/>
      <c r="K4783" s="5"/>
      <c r="L4783" s="5"/>
      <c r="M4783" s="5"/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</row>
    <row r="4784" spans="1:43" x14ac:dyDescent="0.2">
      <c r="A4784" s="5"/>
      <c r="B4784" s="5"/>
      <c r="C4784" s="5"/>
      <c r="D4784" s="5"/>
      <c r="E4784" s="5"/>
      <c r="F4784" s="5"/>
      <c r="G4784" s="5"/>
      <c r="H4784" s="5"/>
      <c r="I4784" s="5"/>
      <c r="J4784" s="5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</row>
    <row r="4785" spans="1:43" x14ac:dyDescent="0.2">
      <c r="A4785" s="5"/>
      <c r="B4785" s="5"/>
      <c r="C4785" s="5"/>
      <c r="D4785" s="5"/>
      <c r="E4785" s="5"/>
      <c r="F4785" s="5"/>
      <c r="G4785" s="5"/>
      <c r="H4785" s="5"/>
      <c r="I4785" s="5"/>
      <c r="J4785" s="5"/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</row>
    <row r="4786" spans="1:43" x14ac:dyDescent="0.2">
      <c r="A4786" s="5"/>
      <c r="B4786" s="5"/>
      <c r="C4786" s="5"/>
      <c r="D4786" s="5"/>
      <c r="E4786" s="5"/>
      <c r="F4786" s="5"/>
      <c r="G4786" s="5"/>
      <c r="H4786" s="5"/>
      <c r="I4786" s="5"/>
      <c r="J4786" s="5"/>
      <c r="K4786" s="5"/>
      <c r="L4786" s="5"/>
      <c r="M4786" s="5"/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</row>
    <row r="4787" spans="1:43" x14ac:dyDescent="0.2">
      <c r="A4787" s="5"/>
      <c r="B4787" s="5"/>
      <c r="C4787" s="5"/>
      <c r="D4787" s="5"/>
      <c r="E4787" s="5"/>
      <c r="F4787" s="5"/>
      <c r="G4787" s="5"/>
      <c r="H4787" s="5"/>
      <c r="I4787" s="5"/>
      <c r="J4787" s="5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</row>
    <row r="4788" spans="1:43" x14ac:dyDescent="0.2">
      <c r="A4788" s="5"/>
      <c r="B4788" s="5"/>
      <c r="C4788" s="5"/>
      <c r="D4788" s="5"/>
      <c r="E4788" s="5"/>
      <c r="F4788" s="5"/>
      <c r="G4788" s="5"/>
      <c r="H4788" s="5"/>
      <c r="I4788" s="5"/>
      <c r="J4788" s="5"/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</row>
    <row r="4789" spans="1:43" x14ac:dyDescent="0.2">
      <c r="A4789" s="5"/>
      <c r="B4789" s="5"/>
      <c r="C4789" s="5"/>
      <c r="D4789" s="5"/>
      <c r="E4789" s="5"/>
      <c r="F4789" s="5"/>
      <c r="G4789" s="5"/>
      <c r="H4789" s="5"/>
      <c r="I4789" s="5"/>
      <c r="J4789" s="5"/>
      <c r="K4789" s="5"/>
      <c r="L4789" s="5"/>
      <c r="M4789" s="5"/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</row>
    <row r="4790" spans="1:43" x14ac:dyDescent="0.2">
      <c r="A4790" s="5"/>
      <c r="B4790" s="5"/>
      <c r="C4790" s="5"/>
      <c r="D4790" s="5"/>
      <c r="E4790" s="5"/>
      <c r="F4790" s="5"/>
      <c r="G4790" s="5"/>
      <c r="H4790" s="5"/>
      <c r="I4790" s="5"/>
      <c r="J4790" s="5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</row>
    <row r="4791" spans="1:43" x14ac:dyDescent="0.2">
      <c r="A4791" s="5"/>
      <c r="B4791" s="5"/>
      <c r="C4791" s="5"/>
      <c r="D4791" s="5"/>
      <c r="E4791" s="5"/>
      <c r="F4791" s="5"/>
      <c r="G4791" s="5"/>
      <c r="H4791" s="5"/>
      <c r="I4791" s="5"/>
      <c r="J4791" s="5"/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</row>
    <row r="4792" spans="1:43" x14ac:dyDescent="0.2">
      <c r="A4792" s="5"/>
      <c r="B4792" s="5"/>
      <c r="C4792" s="5"/>
      <c r="D4792" s="5"/>
      <c r="E4792" s="5"/>
      <c r="F4792" s="5"/>
      <c r="G4792" s="5"/>
      <c r="H4792" s="5"/>
      <c r="I4792" s="5"/>
      <c r="J4792" s="5"/>
      <c r="K4792" s="5"/>
      <c r="L4792" s="5"/>
      <c r="M4792" s="5"/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</row>
    <row r="4793" spans="1:43" x14ac:dyDescent="0.2">
      <c r="A4793" s="5"/>
      <c r="B4793" s="5"/>
      <c r="C4793" s="5"/>
      <c r="D4793" s="5"/>
      <c r="E4793" s="5"/>
      <c r="F4793" s="5"/>
      <c r="G4793" s="5"/>
      <c r="H4793" s="5"/>
      <c r="I4793" s="5"/>
      <c r="J4793" s="5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</row>
    <row r="4794" spans="1:43" x14ac:dyDescent="0.2">
      <c r="A4794" s="5"/>
      <c r="B4794" s="5"/>
      <c r="C4794" s="5"/>
      <c r="D4794" s="5"/>
      <c r="E4794" s="5"/>
      <c r="F4794" s="5"/>
      <c r="G4794" s="5"/>
      <c r="H4794" s="5"/>
      <c r="I4794" s="5"/>
      <c r="J4794" s="5"/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</row>
    <row r="4795" spans="1:43" x14ac:dyDescent="0.2">
      <c r="A4795" s="5"/>
      <c r="B4795" s="5"/>
      <c r="C4795" s="5"/>
      <c r="D4795" s="5"/>
      <c r="E4795" s="5"/>
      <c r="F4795" s="5"/>
      <c r="G4795" s="5"/>
      <c r="H4795" s="5"/>
      <c r="I4795" s="5"/>
      <c r="J4795" s="5"/>
      <c r="K4795" s="5"/>
      <c r="L4795" s="5"/>
      <c r="M4795" s="5"/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</row>
    <row r="4796" spans="1:43" x14ac:dyDescent="0.2">
      <c r="A4796" s="5"/>
      <c r="B4796" s="5"/>
      <c r="C4796" s="5"/>
      <c r="D4796" s="5"/>
      <c r="E4796" s="5"/>
      <c r="F4796" s="5"/>
      <c r="G4796" s="5"/>
      <c r="H4796" s="5"/>
      <c r="I4796" s="5"/>
      <c r="J4796" s="5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</row>
    <row r="4797" spans="1:43" x14ac:dyDescent="0.2">
      <c r="A4797" s="5"/>
      <c r="B4797" s="5"/>
      <c r="C4797" s="5"/>
      <c r="D4797" s="5"/>
      <c r="E4797" s="5"/>
      <c r="F4797" s="5"/>
      <c r="G4797" s="5"/>
      <c r="H4797" s="5"/>
      <c r="I4797" s="5"/>
      <c r="J4797" s="5"/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</row>
    <row r="4798" spans="1:43" x14ac:dyDescent="0.2">
      <c r="A4798" s="5"/>
      <c r="B4798" s="5"/>
      <c r="C4798" s="5"/>
      <c r="D4798" s="5"/>
      <c r="E4798" s="5"/>
      <c r="F4798" s="5"/>
      <c r="G4798" s="5"/>
      <c r="H4798" s="5"/>
      <c r="I4798" s="5"/>
      <c r="J4798" s="5"/>
      <c r="K4798" s="5"/>
      <c r="L4798" s="5"/>
      <c r="M4798" s="5"/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</row>
    <row r="4799" spans="1:43" x14ac:dyDescent="0.2">
      <c r="A4799" s="5"/>
      <c r="B4799" s="5"/>
      <c r="C4799" s="5"/>
      <c r="D4799" s="5"/>
      <c r="E4799" s="5"/>
      <c r="F4799" s="5"/>
      <c r="G4799" s="5"/>
      <c r="H4799" s="5"/>
      <c r="I4799" s="5"/>
      <c r="J4799" s="5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</row>
    <row r="4800" spans="1:43" x14ac:dyDescent="0.2">
      <c r="A4800" s="5"/>
      <c r="B4800" s="5"/>
      <c r="C4800" s="5"/>
      <c r="D4800" s="5"/>
      <c r="E4800" s="5"/>
      <c r="F4800" s="5"/>
      <c r="G4800" s="5"/>
      <c r="H4800" s="5"/>
      <c r="I4800" s="5"/>
      <c r="J4800" s="5"/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</row>
    <row r="4801" spans="1:43" x14ac:dyDescent="0.2">
      <c r="A4801" s="5"/>
      <c r="B4801" s="5"/>
      <c r="C4801" s="5"/>
      <c r="D4801" s="5"/>
      <c r="E4801" s="5"/>
      <c r="F4801" s="5"/>
      <c r="G4801" s="5"/>
      <c r="H4801" s="5"/>
      <c r="I4801" s="5"/>
      <c r="J4801" s="5"/>
      <c r="K4801" s="5"/>
      <c r="L4801" s="5"/>
      <c r="M4801" s="5"/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</row>
    <row r="4802" spans="1:43" x14ac:dyDescent="0.2">
      <c r="A4802" s="5"/>
      <c r="B4802" s="5"/>
      <c r="C4802" s="5"/>
      <c r="D4802" s="5"/>
      <c r="E4802" s="5"/>
      <c r="F4802" s="5"/>
      <c r="G4802" s="5"/>
      <c r="H4802" s="5"/>
      <c r="I4802" s="5"/>
      <c r="J4802" s="5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</row>
    <row r="4803" spans="1:43" x14ac:dyDescent="0.2">
      <c r="A4803" s="5"/>
      <c r="B4803" s="5"/>
      <c r="C4803" s="5"/>
      <c r="D4803" s="5"/>
      <c r="E4803" s="5"/>
      <c r="F4803" s="5"/>
      <c r="G4803" s="5"/>
      <c r="H4803" s="5"/>
      <c r="I4803" s="5"/>
      <c r="J4803" s="5"/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</row>
    <row r="4804" spans="1:43" x14ac:dyDescent="0.2">
      <c r="A4804" s="5"/>
      <c r="B4804" s="5"/>
      <c r="C4804" s="5"/>
      <c r="D4804" s="5"/>
      <c r="E4804" s="5"/>
      <c r="F4804" s="5"/>
      <c r="G4804" s="5"/>
      <c r="H4804" s="5"/>
      <c r="I4804" s="5"/>
      <c r="J4804" s="5"/>
      <c r="K4804" s="5"/>
      <c r="L4804" s="5"/>
      <c r="M4804" s="5"/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</row>
    <row r="4805" spans="1:43" x14ac:dyDescent="0.2">
      <c r="A4805" s="5"/>
      <c r="B4805" s="5"/>
      <c r="C4805" s="5"/>
      <c r="D4805" s="5"/>
      <c r="E4805" s="5"/>
      <c r="F4805" s="5"/>
      <c r="G4805" s="5"/>
      <c r="H4805" s="5"/>
      <c r="I4805" s="5"/>
      <c r="J4805" s="5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</row>
    <row r="4806" spans="1:43" x14ac:dyDescent="0.2">
      <c r="A4806" s="5"/>
      <c r="B4806" s="5"/>
      <c r="C4806" s="5"/>
      <c r="D4806" s="5"/>
      <c r="E4806" s="5"/>
      <c r="F4806" s="5"/>
      <c r="G4806" s="5"/>
      <c r="H4806" s="5"/>
      <c r="I4806" s="5"/>
      <c r="J4806" s="5"/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</row>
    <row r="4807" spans="1:43" x14ac:dyDescent="0.2">
      <c r="A4807" s="5"/>
      <c r="B4807" s="5"/>
      <c r="C4807" s="5"/>
      <c r="D4807" s="5"/>
      <c r="E4807" s="5"/>
      <c r="F4807" s="5"/>
      <c r="G4807" s="5"/>
      <c r="H4807" s="5"/>
      <c r="I4807" s="5"/>
      <c r="J4807" s="5"/>
      <c r="K4807" s="5"/>
      <c r="L4807" s="5"/>
      <c r="M4807" s="5"/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</row>
    <row r="4808" spans="1:43" x14ac:dyDescent="0.2">
      <c r="A4808" s="5"/>
      <c r="B4808" s="5"/>
      <c r="C4808" s="5"/>
      <c r="D4808" s="5"/>
      <c r="E4808" s="5"/>
      <c r="F4808" s="5"/>
      <c r="G4808" s="5"/>
      <c r="H4808" s="5"/>
      <c r="I4808" s="5"/>
      <c r="J4808" s="5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</row>
    <row r="4809" spans="1:43" x14ac:dyDescent="0.2">
      <c r="A4809" s="5"/>
      <c r="B4809" s="5"/>
      <c r="C4809" s="5"/>
      <c r="D4809" s="5"/>
      <c r="E4809" s="5"/>
      <c r="F4809" s="5"/>
      <c r="G4809" s="5"/>
      <c r="H4809" s="5"/>
      <c r="I4809" s="5"/>
      <c r="J4809" s="5"/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</row>
    <row r="4810" spans="1:43" x14ac:dyDescent="0.2">
      <c r="A4810" s="5"/>
      <c r="B4810" s="5"/>
      <c r="C4810" s="5"/>
      <c r="D4810" s="5"/>
      <c r="E4810" s="5"/>
      <c r="F4810" s="5"/>
      <c r="G4810" s="5"/>
      <c r="H4810" s="5"/>
      <c r="I4810" s="5"/>
      <c r="J4810" s="5"/>
      <c r="K4810" s="5"/>
      <c r="L4810" s="5"/>
      <c r="M4810" s="5"/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</row>
    <row r="4811" spans="1:43" x14ac:dyDescent="0.2">
      <c r="A4811" s="5"/>
      <c r="B4811" s="5"/>
      <c r="C4811" s="5"/>
      <c r="D4811" s="5"/>
      <c r="E4811" s="5"/>
      <c r="F4811" s="5"/>
      <c r="G4811" s="5"/>
      <c r="H4811" s="5"/>
      <c r="I4811" s="5"/>
      <c r="J4811" s="5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</row>
    <row r="4812" spans="1:43" x14ac:dyDescent="0.2">
      <c r="A4812" s="5"/>
      <c r="B4812" s="5"/>
      <c r="C4812" s="5"/>
      <c r="D4812" s="5"/>
      <c r="E4812" s="5"/>
      <c r="F4812" s="5"/>
      <c r="G4812" s="5"/>
      <c r="H4812" s="5"/>
      <c r="I4812" s="5"/>
      <c r="J4812" s="5"/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</row>
    <row r="4813" spans="1:43" x14ac:dyDescent="0.2">
      <c r="A4813" s="5"/>
      <c r="B4813" s="5"/>
      <c r="C4813" s="5"/>
      <c r="D4813" s="5"/>
      <c r="E4813" s="5"/>
      <c r="F4813" s="5"/>
      <c r="G4813" s="5"/>
      <c r="H4813" s="5"/>
      <c r="I4813" s="5"/>
      <c r="J4813" s="5"/>
      <c r="K4813" s="5"/>
      <c r="L4813" s="5"/>
      <c r="M4813" s="5"/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</row>
    <row r="4814" spans="1:43" x14ac:dyDescent="0.2">
      <c r="A4814" s="5"/>
      <c r="B4814" s="5"/>
      <c r="C4814" s="5"/>
      <c r="D4814" s="5"/>
      <c r="E4814" s="5"/>
      <c r="F4814" s="5"/>
      <c r="G4814" s="5"/>
      <c r="H4814" s="5"/>
      <c r="I4814" s="5"/>
      <c r="J4814" s="5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</row>
    <row r="4815" spans="1:43" x14ac:dyDescent="0.2">
      <c r="A4815" s="5"/>
      <c r="B4815" s="5"/>
      <c r="C4815" s="5"/>
      <c r="D4815" s="5"/>
      <c r="E4815" s="5"/>
      <c r="F4815" s="5"/>
      <c r="G4815" s="5"/>
      <c r="H4815" s="5"/>
      <c r="I4815" s="5"/>
      <c r="J4815" s="5"/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</row>
    <row r="4816" spans="1:43" x14ac:dyDescent="0.2">
      <c r="A4816" s="5"/>
      <c r="B4816" s="5"/>
      <c r="C4816" s="5"/>
      <c r="D4816" s="5"/>
      <c r="E4816" s="5"/>
      <c r="F4816" s="5"/>
      <c r="G4816" s="5"/>
      <c r="H4816" s="5"/>
      <c r="I4816" s="5"/>
      <c r="J4816" s="5"/>
      <c r="K4816" s="5"/>
      <c r="L4816" s="5"/>
      <c r="M4816" s="5"/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</row>
    <row r="4817" spans="1:43" x14ac:dyDescent="0.2">
      <c r="A4817" s="5"/>
      <c r="B4817" s="5"/>
      <c r="C4817" s="5"/>
      <c r="D4817" s="5"/>
      <c r="E4817" s="5"/>
      <c r="F4817" s="5"/>
      <c r="G4817" s="5"/>
      <c r="H4817" s="5"/>
      <c r="I4817" s="5"/>
      <c r="J4817" s="5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</row>
    <row r="4818" spans="1:43" x14ac:dyDescent="0.2">
      <c r="A4818" s="5"/>
      <c r="B4818" s="5"/>
      <c r="C4818" s="5"/>
      <c r="D4818" s="5"/>
      <c r="E4818" s="5"/>
      <c r="F4818" s="5"/>
      <c r="G4818" s="5"/>
      <c r="H4818" s="5"/>
      <c r="I4818" s="5"/>
      <c r="J4818" s="5"/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</row>
    <row r="4819" spans="1:43" x14ac:dyDescent="0.2">
      <c r="A4819" s="5"/>
      <c r="B4819" s="5"/>
      <c r="C4819" s="5"/>
      <c r="D4819" s="5"/>
      <c r="E4819" s="5"/>
      <c r="F4819" s="5"/>
      <c r="G4819" s="5"/>
      <c r="H4819" s="5"/>
      <c r="I4819" s="5"/>
      <c r="J4819" s="5"/>
      <c r="K4819" s="5"/>
      <c r="L4819" s="5"/>
      <c r="M4819" s="5"/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</row>
    <row r="4820" spans="1:43" x14ac:dyDescent="0.2">
      <c r="A4820" s="5"/>
      <c r="B4820" s="5"/>
      <c r="C4820" s="5"/>
      <c r="D4820" s="5"/>
      <c r="E4820" s="5"/>
      <c r="F4820" s="5"/>
      <c r="G4820" s="5"/>
      <c r="H4820" s="5"/>
      <c r="I4820" s="5"/>
      <c r="J4820" s="5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</row>
    <row r="4821" spans="1:43" x14ac:dyDescent="0.2">
      <c r="A4821" s="5"/>
      <c r="B4821" s="5"/>
      <c r="C4821" s="5"/>
      <c r="D4821" s="5"/>
      <c r="E4821" s="5"/>
      <c r="F4821" s="5"/>
      <c r="G4821" s="5"/>
      <c r="H4821" s="5"/>
      <c r="I4821" s="5"/>
      <c r="J4821" s="5"/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</row>
    <row r="4822" spans="1:43" x14ac:dyDescent="0.2">
      <c r="A4822" s="5"/>
      <c r="B4822" s="5"/>
      <c r="C4822" s="5"/>
      <c r="D4822" s="5"/>
      <c r="E4822" s="5"/>
      <c r="F4822" s="5"/>
      <c r="G4822" s="5"/>
      <c r="H4822" s="5"/>
      <c r="I4822" s="5"/>
      <c r="J4822" s="5"/>
      <c r="K4822" s="5"/>
      <c r="L4822" s="5"/>
      <c r="M4822" s="5"/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</row>
    <row r="4823" spans="1:43" x14ac:dyDescent="0.2">
      <c r="A4823" s="5"/>
      <c r="B4823" s="5"/>
      <c r="C4823" s="5"/>
      <c r="D4823" s="5"/>
      <c r="E4823" s="5"/>
      <c r="F4823" s="5"/>
      <c r="G4823" s="5"/>
      <c r="H4823" s="5"/>
      <c r="I4823" s="5"/>
      <c r="J4823" s="5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</row>
    <row r="4824" spans="1:43" x14ac:dyDescent="0.2">
      <c r="A4824" s="5"/>
      <c r="B4824" s="5"/>
      <c r="C4824" s="5"/>
      <c r="D4824" s="5"/>
      <c r="E4824" s="5"/>
      <c r="F4824" s="5"/>
      <c r="G4824" s="5"/>
      <c r="H4824" s="5"/>
      <c r="I4824" s="5"/>
      <c r="J4824" s="5"/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</row>
    <row r="4825" spans="1:43" x14ac:dyDescent="0.2">
      <c r="A4825" s="5"/>
      <c r="B4825" s="5"/>
      <c r="C4825" s="5"/>
      <c r="D4825" s="5"/>
      <c r="E4825" s="5"/>
      <c r="F4825" s="5"/>
      <c r="G4825" s="5"/>
      <c r="H4825" s="5"/>
      <c r="I4825" s="5"/>
      <c r="J4825" s="5"/>
      <c r="K4825" s="5"/>
      <c r="L4825" s="5"/>
      <c r="M4825" s="5"/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</row>
    <row r="4826" spans="1:43" x14ac:dyDescent="0.2">
      <c r="A4826" s="5"/>
      <c r="B4826" s="5"/>
      <c r="C4826" s="5"/>
      <c r="D4826" s="5"/>
      <c r="E4826" s="5"/>
      <c r="F4826" s="5"/>
      <c r="G4826" s="5"/>
      <c r="H4826" s="5"/>
      <c r="I4826" s="5"/>
      <c r="J4826" s="5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</row>
    <row r="4827" spans="1:43" x14ac:dyDescent="0.2">
      <c r="A4827" s="5"/>
      <c r="B4827" s="5"/>
      <c r="C4827" s="5"/>
      <c r="D4827" s="5"/>
      <c r="E4827" s="5"/>
      <c r="F4827" s="5"/>
      <c r="G4827" s="5"/>
      <c r="H4827" s="5"/>
      <c r="I4827" s="5"/>
      <c r="J4827" s="5"/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</row>
    <row r="4828" spans="1:43" x14ac:dyDescent="0.2">
      <c r="A4828" s="5"/>
      <c r="B4828" s="5"/>
      <c r="C4828" s="5"/>
      <c r="D4828" s="5"/>
      <c r="E4828" s="5"/>
      <c r="F4828" s="5"/>
      <c r="G4828" s="5"/>
      <c r="H4828" s="5"/>
      <c r="I4828" s="5"/>
      <c r="J4828" s="5"/>
      <c r="K4828" s="5"/>
      <c r="L4828" s="5"/>
      <c r="M4828" s="5"/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</row>
    <row r="4829" spans="1:43" x14ac:dyDescent="0.2">
      <c r="A4829" s="5"/>
      <c r="B4829" s="5"/>
      <c r="C4829" s="5"/>
      <c r="D4829" s="5"/>
      <c r="E4829" s="5"/>
      <c r="F4829" s="5"/>
      <c r="G4829" s="5"/>
      <c r="H4829" s="5"/>
      <c r="I4829" s="5"/>
      <c r="J4829" s="5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</row>
    <row r="4830" spans="1:43" x14ac:dyDescent="0.2">
      <c r="A4830" s="5"/>
      <c r="B4830" s="5"/>
      <c r="C4830" s="5"/>
      <c r="D4830" s="5"/>
      <c r="E4830" s="5"/>
      <c r="F4830" s="5"/>
      <c r="G4830" s="5"/>
      <c r="H4830" s="5"/>
      <c r="I4830" s="5"/>
      <c r="J4830" s="5"/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</row>
    <row r="4831" spans="1:43" x14ac:dyDescent="0.2">
      <c r="A4831" s="5"/>
      <c r="B4831" s="5"/>
      <c r="C4831" s="5"/>
      <c r="D4831" s="5"/>
      <c r="E4831" s="5"/>
      <c r="F4831" s="5"/>
      <c r="G4831" s="5"/>
      <c r="H4831" s="5"/>
      <c r="I4831" s="5"/>
      <c r="J4831" s="5"/>
      <c r="K4831" s="5"/>
      <c r="L4831" s="5"/>
      <c r="M4831" s="5"/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</row>
    <row r="4832" spans="1:43" x14ac:dyDescent="0.2">
      <c r="A4832" s="5"/>
      <c r="B4832" s="5"/>
      <c r="C4832" s="5"/>
      <c r="D4832" s="5"/>
      <c r="E4832" s="5"/>
      <c r="F4832" s="5"/>
      <c r="G4832" s="5"/>
      <c r="H4832" s="5"/>
      <c r="I4832" s="5"/>
      <c r="J4832" s="5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</row>
    <row r="4833" spans="1:43" x14ac:dyDescent="0.2">
      <c r="A4833" s="5"/>
      <c r="B4833" s="5"/>
      <c r="C4833" s="5"/>
      <c r="D4833" s="5"/>
      <c r="E4833" s="5"/>
      <c r="F4833" s="5"/>
      <c r="G4833" s="5"/>
      <c r="H4833" s="5"/>
      <c r="I4833" s="5"/>
      <c r="J4833" s="5"/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</row>
    <row r="4834" spans="1:43" x14ac:dyDescent="0.2">
      <c r="A4834" s="5"/>
      <c r="B4834" s="5"/>
      <c r="C4834" s="5"/>
      <c r="D4834" s="5"/>
      <c r="E4834" s="5"/>
      <c r="F4834" s="5"/>
      <c r="G4834" s="5"/>
      <c r="H4834" s="5"/>
      <c r="I4834" s="5"/>
      <c r="J4834" s="5"/>
      <c r="K4834" s="5"/>
      <c r="L4834" s="5"/>
      <c r="M4834" s="5"/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</row>
    <row r="4835" spans="1:43" x14ac:dyDescent="0.2">
      <c r="A4835" s="5"/>
      <c r="B4835" s="5"/>
      <c r="C4835" s="5"/>
      <c r="D4835" s="5"/>
      <c r="E4835" s="5"/>
      <c r="F4835" s="5"/>
      <c r="G4835" s="5"/>
      <c r="H4835" s="5"/>
      <c r="I4835" s="5"/>
      <c r="J4835" s="5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</row>
    <row r="4836" spans="1:43" x14ac:dyDescent="0.2">
      <c r="A4836" s="5"/>
      <c r="B4836" s="5"/>
      <c r="C4836" s="5"/>
      <c r="D4836" s="5"/>
      <c r="E4836" s="5"/>
      <c r="F4836" s="5"/>
      <c r="G4836" s="5"/>
      <c r="H4836" s="5"/>
      <c r="I4836" s="5"/>
      <c r="J4836" s="5"/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</row>
    <row r="4837" spans="1:43" x14ac:dyDescent="0.2">
      <c r="A4837" s="5"/>
      <c r="B4837" s="5"/>
      <c r="C4837" s="5"/>
      <c r="D4837" s="5"/>
      <c r="E4837" s="5"/>
      <c r="F4837" s="5"/>
      <c r="G4837" s="5"/>
      <c r="H4837" s="5"/>
      <c r="I4837" s="5"/>
      <c r="J4837" s="5"/>
      <c r="K4837" s="5"/>
      <c r="L4837" s="5"/>
      <c r="M4837" s="5"/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</row>
    <row r="4838" spans="1:43" x14ac:dyDescent="0.2">
      <c r="A4838" s="5"/>
      <c r="B4838" s="5"/>
      <c r="C4838" s="5"/>
      <c r="D4838" s="5"/>
      <c r="E4838" s="5"/>
      <c r="F4838" s="5"/>
      <c r="G4838" s="5"/>
      <c r="H4838" s="5"/>
      <c r="I4838" s="5"/>
      <c r="J4838" s="5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</row>
    <row r="4839" spans="1:43" x14ac:dyDescent="0.2">
      <c r="A4839" s="5"/>
      <c r="B4839" s="5"/>
      <c r="C4839" s="5"/>
      <c r="D4839" s="5"/>
      <c r="E4839" s="5"/>
      <c r="F4839" s="5"/>
      <c r="G4839" s="5"/>
      <c r="H4839" s="5"/>
      <c r="I4839" s="5"/>
      <c r="J4839" s="5"/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</row>
    <row r="4840" spans="1:43" x14ac:dyDescent="0.2">
      <c r="A4840" s="5"/>
      <c r="B4840" s="5"/>
      <c r="C4840" s="5"/>
      <c r="D4840" s="5"/>
      <c r="E4840" s="5"/>
      <c r="F4840" s="5"/>
      <c r="G4840" s="5"/>
      <c r="H4840" s="5"/>
      <c r="I4840" s="5"/>
      <c r="J4840" s="5"/>
      <c r="K4840" s="5"/>
      <c r="L4840" s="5"/>
      <c r="M4840" s="5"/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</row>
    <row r="4841" spans="1:43" x14ac:dyDescent="0.2">
      <c r="A4841" s="5"/>
      <c r="B4841" s="5"/>
      <c r="C4841" s="5"/>
      <c r="D4841" s="5"/>
      <c r="E4841" s="5"/>
      <c r="F4841" s="5"/>
      <c r="G4841" s="5"/>
      <c r="H4841" s="5"/>
      <c r="I4841" s="5"/>
      <c r="J4841" s="5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</row>
    <row r="4842" spans="1:43" x14ac:dyDescent="0.2">
      <c r="A4842" s="5"/>
      <c r="B4842" s="5"/>
      <c r="C4842" s="5"/>
      <c r="D4842" s="5"/>
      <c r="E4842" s="5"/>
      <c r="F4842" s="5"/>
      <c r="G4842" s="5"/>
      <c r="H4842" s="5"/>
      <c r="I4842" s="5"/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</row>
    <row r="4843" spans="1:43" x14ac:dyDescent="0.2">
      <c r="A4843" s="5"/>
      <c r="B4843" s="5"/>
      <c r="C4843" s="5"/>
      <c r="D4843" s="5"/>
      <c r="E4843" s="5"/>
      <c r="F4843" s="5"/>
      <c r="G4843" s="5"/>
      <c r="H4843" s="5"/>
      <c r="I4843" s="5"/>
      <c r="J4843" s="5"/>
      <c r="K4843" s="5"/>
      <c r="L4843" s="5"/>
      <c r="M4843" s="5"/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</row>
    <row r="4844" spans="1:43" x14ac:dyDescent="0.2">
      <c r="A4844" s="5"/>
      <c r="B4844" s="5"/>
      <c r="C4844" s="5"/>
      <c r="D4844" s="5"/>
      <c r="E4844" s="5"/>
      <c r="F4844" s="5"/>
      <c r="G4844" s="5"/>
      <c r="H4844" s="5"/>
      <c r="I4844" s="5"/>
      <c r="J4844" s="5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</row>
    <row r="4845" spans="1:43" x14ac:dyDescent="0.2">
      <c r="A4845" s="5"/>
      <c r="B4845" s="5"/>
      <c r="C4845" s="5"/>
      <c r="D4845" s="5"/>
      <c r="E4845" s="5"/>
      <c r="F4845" s="5"/>
      <c r="G4845" s="5"/>
      <c r="H4845" s="5"/>
      <c r="I4845" s="5"/>
      <c r="J4845" s="5"/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</row>
    <row r="4846" spans="1:43" x14ac:dyDescent="0.2">
      <c r="A4846" s="5"/>
      <c r="B4846" s="5"/>
      <c r="C4846" s="5"/>
      <c r="D4846" s="5"/>
      <c r="E4846" s="5"/>
      <c r="F4846" s="5"/>
      <c r="G4846" s="5"/>
      <c r="H4846" s="5"/>
      <c r="I4846" s="5"/>
      <c r="J4846" s="5"/>
      <c r="K4846" s="5"/>
      <c r="L4846" s="5"/>
      <c r="M4846" s="5"/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</row>
    <row r="4847" spans="1:43" x14ac:dyDescent="0.2">
      <c r="A4847" s="5"/>
      <c r="B4847" s="5"/>
      <c r="C4847" s="5"/>
      <c r="D4847" s="5"/>
      <c r="E4847" s="5"/>
      <c r="F4847" s="5"/>
      <c r="G4847" s="5"/>
      <c r="H4847" s="5"/>
      <c r="I4847" s="5"/>
      <c r="J4847" s="5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</row>
    <row r="4848" spans="1:43" x14ac:dyDescent="0.2">
      <c r="A4848" s="5"/>
      <c r="B4848" s="5"/>
      <c r="C4848" s="5"/>
      <c r="D4848" s="5"/>
      <c r="E4848" s="5"/>
      <c r="F4848" s="5"/>
      <c r="G4848" s="5"/>
      <c r="H4848" s="5"/>
      <c r="I4848" s="5"/>
      <c r="J4848" s="5"/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</row>
    <row r="4849" spans="1:43" x14ac:dyDescent="0.2">
      <c r="A4849" s="5"/>
      <c r="B4849" s="5"/>
      <c r="C4849" s="5"/>
      <c r="D4849" s="5"/>
      <c r="E4849" s="5"/>
      <c r="F4849" s="5"/>
      <c r="G4849" s="5"/>
      <c r="H4849" s="5"/>
      <c r="I4849" s="5"/>
      <c r="J4849" s="5"/>
      <c r="K4849" s="5"/>
      <c r="L4849" s="5"/>
      <c r="M4849" s="5"/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</row>
    <row r="4850" spans="1:43" x14ac:dyDescent="0.2">
      <c r="A4850" s="5"/>
      <c r="B4850" s="5"/>
      <c r="C4850" s="5"/>
      <c r="D4850" s="5"/>
      <c r="E4850" s="5"/>
      <c r="F4850" s="5"/>
      <c r="G4850" s="5"/>
      <c r="H4850" s="5"/>
      <c r="I4850" s="5"/>
      <c r="J4850" s="5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</row>
    <row r="4851" spans="1:43" x14ac:dyDescent="0.2">
      <c r="A4851" s="5"/>
      <c r="B4851" s="5"/>
      <c r="C4851" s="5"/>
      <c r="D4851" s="5"/>
      <c r="E4851" s="5"/>
      <c r="F4851" s="5"/>
      <c r="G4851" s="5"/>
      <c r="H4851" s="5"/>
      <c r="I4851" s="5"/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</row>
    <row r="4852" spans="1:43" x14ac:dyDescent="0.2">
      <c r="A4852" s="5"/>
      <c r="B4852" s="5"/>
      <c r="C4852" s="5"/>
      <c r="D4852" s="5"/>
      <c r="E4852" s="5"/>
      <c r="F4852" s="5"/>
      <c r="G4852" s="5"/>
      <c r="H4852" s="5"/>
      <c r="I4852" s="5"/>
      <c r="J4852" s="5"/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</row>
    <row r="4853" spans="1:43" x14ac:dyDescent="0.2">
      <c r="A4853" s="5"/>
      <c r="B4853" s="5"/>
      <c r="C4853" s="5"/>
      <c r="D4853" s="5"/>
      <c r="E4853" s="5"/>
      <c r="F4853" s="5"/>
      <c r="G4853" s="5"/>
      <c r="H4853" s="5"/>
      <c r="I4853" s="5"/>
      <c r="J4853" s="5"/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</row>
    <row r="4854" spans="1:43" x14ac:dyDescent="0.2">
      <c r="A4854" s="5"/>
      <c r="B4854" s="5"/>
      <c r="C4854" s="5"/>
      <c r="D4854" s="5"/>
      <c r="E4854" s="5"/>
      <c r="F4854" s="5"/>
      <c r="G4854" s="5"/>
      <c r="H4854" s="5"/>
      <c r="I4854" s="5"/>
      <c r="J4854" s="5"/>
      <c r="K4854" s="5"/>
      <c r="L4854" s="5"/>
      <c r="M4854" s="5"/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</row>
    <row r="4855" spans="1:43" x14ac:dyDescent="0.2">
      <c r="A4855" s="5"/>
      <c r="B4855" s="5"/>
      <c r="C4855" s="5"/>
      <c r="D4855" s="5"/>
      <c r="E4855" s="5"/>
      <c r="F4855" s="5"/>
      <c r="G4855" s="5"/>
      <c r="H4855" s="5"/>
      <c r="I4855" s="5"/>
      <c r="J4855" s="5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</row>
    <row r="4856" spans="1:43" x14ac:dyDescent="0.2">
      <c r="A4856" s="5"/>
      <c r="B4856" s="5"/>
      <c r="C4856" s="5"/>
      <c r="D4856" s="5"/>
      <c r="E4856" s="5"/>
      <c r="F4856" s="5"/>
      <c r="G4856" s="5"/>
      <c r="H4856" s="5"/>
      <c r="I4856" s="5"/>
      <c r="J4856" s="5"/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</row>
    <row r="4857" spans="1:43" x14ac:dyDescent="0.2">
      <c r="A4857" s="5"/>
      <c r="B4857" s="5"/>
      <c r="C4857" s="5"/>
      <c r="D4857" s="5"/>
      <c r="E4857" s="5"/>
      <c r="F4857" s="5"/>
      <c r="G4857" s="5"/>
      <c r="H4857" s="5"/>
      <c r="I4857" s="5"/>
      <c r="J4857" s="5"/>
      <c r="K4857" s="5"/>
      <c r="L4857" s="5"/>
      <c r="M4857" s="5"/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</row>
    <row r="4858" spans="1:43" x14ac:dyDescent="0.2">
      <c r="A4858" s="5"/>
      <c r="B4858" s="5"/>
      <c r="C4858" s="5"/>
      <c r="D4858" s="5"/>
      <c r="E4858" s="5"/>
      <c r="F4858" s="5"/>
      <c r="G4858" s="5"/>
      <c r="H4858" s="5"/>
      <c r="I4858" s="5"/>
      <c r="J4858" s="5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</row>
    <row r="4859" spans="1:43" x14ac:dyDescent="0.2">
      <c r="A4859" s="5"/>
      <c r="B4859" s="5"/>
      <c r="C4859" s="5"/>
      <c r="D4859" s="5"/>
      <c r="E4859" s="5"/>
      <c r="F4859" s="5"/>
      <c r="G4859" s="5"/>
      <c r="H4859" s="5"/>
      <c r="I4859" s="5"/>
      <c r="J4859" s="5"/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</row>
    <row r="4860" spans="1:43" x14ac:dyDescent="0.2">
      <c r="A4860" s="5"/>
      <c r="B4860" s="5"/>
      <c r="C4860" s="5"/>
      <c r="D4860" s="5"/>
      <c r="E4860" s="5"/>
      <c r="F4860" s="5"/>
      <c r="G4860" s="5"/>
      <c r="H4860" s="5"/>
      <c r="I4860" s="5"/>
      <c r="J4860" s="5"/>
      <c r="K4860" s="5"/>
      <c r="L4860" s="5"/>
      <c r="M4860" s="5"/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</row>
    <row r="4861" spans="1:43" x14ac:dyDescent="0.2">
      <c r="A4861" s="5"/>
      <c r="B4861" s="5"/>
      <c r="C4861" s="5"/>
      <c r="D4861" s="5"/>
      <c r="E4861" s="5"/>
      <c r="F4861" s="5"/>
      <c r="G4861" s="5"/>
      <c r="H4861" s="5"/>
      <c r="I4861" s="5"/>
      <c r="J4861" s="5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</row>
    <row r="4862" spans="1:43" x14ac:dyDescent="0.2">
      <c r="A4862" s="5"/>
      <c r="B4862" s="5"/>
      <c r="C4862" s="5"/>
      <c r="D4862" s="5"/>
      <c r="E4862" s="5"/>
      <c r="F4862" s="5"/>
      <c r="G4862" s="5"/>
      <c r="H4862" s="5"/>
      <c r="I4862" s="5"/>
      <c r="J4862" s="5"/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</row>
    <row r="4863" spans="1:43" x14ac:dyDescent="0.2">
      <c r="A4863" s="5"/>
      <c r="B4863" s="5"/>
      <c r="C4863" s="5"/>
      <c r="D4863" s="5"/>
      <c r="E4863" s="5"/>
      <c r="F4863" s="5"/>
      <c r="G4863" s="5"/>
      <c r="H4863" s="5"/>
      <c r="I4863" s="5"/>
      <c r="J4863" s="5"/>
      <c r="K4863" s="5"/>
      <c r="L4863" s="5"/>
      <c r="M4863" s="5"/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</row>
    <row r="4864" spans="1:43" x14ac:dyDescent="0.2">
      <c r="A4864" s="5"/>
      <c r="B4864" s="5"/>
      <c r="C4864" s="5"/>
      <c r="D4864" s="5"/>
      <c r="E4864" s="5"/>
      <c r="F4864" s="5"/>
      <c r="G4864" s="5"/>
      <c r="H4864" s="5"/>
      <c r="I4864" s="5"/>
      <c r="J4864" s="5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</row>
    <row r="4865" spans="1:43" x14ac:dyDescent="0.2">
      <c r="A4865" s="5"/>
      <c r="B4865" s="5"/>
      <c r="C4865" s="5"/>
      <c r="D4865" s="5"/>
      <c r="E4865" s="5"/>
      <c r="F4865" s="5"/>
      <c r="G4865" s="5"/>
      <c r="H4865" s="5"/>
      <c r="I4865" s="5"/>
      <c r="J4865" s="5"/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</row>
    <row r="4866" spans="1:43" x14ac:dyDescent="0.2">
      <c r="A4866" s="5"/>
      <c r="B4866" s="5"/>
      <c r="C4866" s="5"/>
      <c r="D4866" s="5"/>
      <c r="E4866" s="5"/>
      <c r="F4866" s="5"/>
      <c r="G4866" s="5"/>
      <c r="H4866" s="5"/>
      <c r="I4866" s="5"/>
      <c r="J4866" s="5"/>
      <c r="K4866" s="5"/>
      <c r="L4866" s="5"/>
      <c r="M4866" s="5"/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</row>
    <row r="4867" spans="1:43" x14ac:dyDescent="0.2">
      <c r="A4867" s="5"/>
      <c r="B4867" s="5"/>
      <c r="C4867" s="5"/>
      <c r="D4867" s="5"/>
      <c r="E4867" s="5"/>
      <c r="F4867" s="5"/>
      <c r="G4867" s="5"/>
      <c r="H4867" s="5"/>
      <c r="I4867" s="5"/>
      <c r="J4867" s="5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</row>
    <row r="4868" spans="1:43" x14ac:dyDescent="0.2">
      <c r="A4868" s="5"/>
      <c r="B4868" s="5"/>
      <c r="C4868" s="5"/>
      <c r="D4868" s="5"/>
      <c r="E4868" s="5"/>
      <c r="F4868" s="5"/>
      <c r="G4868" s="5"/>
      <c r="H4868" s="5"/>
      <c r="I4868" s="5"/>
      <c r="J4868" s="5"/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</row>
    <row r="4869" spans="1:43" x14ac:dyDescent="0.2">
      <c r="A4869" s="5"/>
      <c r="B4869" s="5"/>
      <c r="C4869" s="5"/>
      <c r="D4869" s="5"/>
      <c r="E4869" s="5"/>
      <c r="F4869" s="5"/>
      <c r="G4869" s="5"/>
      <c r="H4869" s="5"/>
      <c r="I4869" s="5"/>
      <c r="J4869" s="5"/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</row>
    <row r="4870" spans="1:43" x14ac:dyDescent="0.2">
      <c r="A4870" s="5"/>
      <c r="B4870" s="5"/>
      <c r="C4870" s="5"/>
      <c r="D4870" s="5"/>
      <c r="E4870" s="5"/>
      <c r="F4870" s="5"/>
      <c r="G4870" s="5"/>
      <c r="H4870" s="5"/>
      <c r="I4870" s="5"/>
      <c r="J4870" s="5"/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</row>
    <row r="4871" spans="1:43" x14ac:dyDescent="0.2">
      <c r="A4871" s="5"/>
      <c r="B4871" s="5"/>
      <c r="C4871" s="5"/>
      <c r="D4871" s="5"/>
      <c r="E4871" s="5"/>
      <c r="F4871" s="5"/>
      <c r="G4871" s="5"/>
      <c r="H4871" s="5"/>
      <c r="I4871" s="5"/>
      <c r="J4871" s="5"/>
      <c r="K4871" s="5"/>
      <c r="L4871" s="5"/>
      <c r="M4871" s="5"/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</row>
    <row r="4872" spans="1:43" x14ac:dyDescent="0.2">
      <c r="A4872" s="5"/>
      <c r="B4872" s="5"/>
      <c r="C4872" s="5"/>
      <c r="D4872" s="5"/>
      <c r="E4872" s="5"/>
      <c r="F4872" s="5"/>
      <c r="G4872" s="5"/>
      <c r="H4872" s="5"/>
      <c r="I4872" s="5"/>
      <c r="J4872" s="5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</row>
    <row r="4873" spans="1:43" x14ac:dyDescent="0.2">
      <c r="A4873" s="5"/>
      <c r="B4873" s="5"/>
      <c r="C4873" s="5"/>
      <c r="D4873" s="5"/>
      <c r="E4873" s="5"/>
      <c r="F4873" s="5"/>
      <c r="G4873" s="5"/>
      <c r="H4873" s="5"/>
      <c r="I4873" s="5"/>
      <c r="J4873" s="5"/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</row>
    <row r="4874" spans="1:43" x14ac:dyDescent="0.2">
      <c r="A4874" s="5"/>
      <c r="B4874" s="5"/>
      <c r="C4874" s="5"/>
      <c r="D4874" s="5"/>
      <c r="E4874" s="5"/>
      <c r="F4874" s="5"/>
      <c r="G4874" s="5"/>
      <c r="H4874" s="5"/>
      <c r="I4874" s="5"/>
      <c r="J4874" s="5"/>
      <c r="K4874" s="5"/>
      <c r="L4874" s="5"/>
      <c r="M4874" s="5"/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</row>
    <row r="4875" spans="1:43" x14ac:dyDescent="0.2">
      <c r="A4875" s="5"/>
      <c r="B4875" s="5"/>
      <c r="C4875" s="5"/>
      <c r="D4875" s="5"/>
      <c r="E4875" s="5"/>
      <c r="F4875" s="5"/>
      <c r="G4875" s="5"/>
      <c r="H4875" s="5"/>
      <c r="I4875" s="5"/>
      <c r="J4875" s="5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</row>
    <row r="4876" spans="1:43" x14ac:dyDescent="0.2">
      <c r="A4876" s="5"/>
      <c r="B4876" s="5"/>
      <c r="C4876" s="5"/>
      <c r="D4876" s="5"/>
      <c r="E4876" s="5"/>
      <c r="F4876" s="5"/>
      <c r="G4876" s="5"/>
      <c r="H4876" s="5"/>
      <c r="I4876" s="5"/>
      <c r="J4876" s="5"/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</row>
    <row r="4877" spans="1:43" x14ac:dyDescent="0.2">
      <c r="A4877" s="5"/>
      <c r="B4877" s="5"/>
      <c r="C4877" s="5"/>
      <c r="D4877" s="5"/>
      <c r="E4877" s="5"/>
      <c r="F4877" s="5"/>
      <c r="G4877" s="5"/>
      <c r="H4877" s="5"/>
      <c r="I4877" s="5"/>
      <c r="J4877" s="5"/>
      <c r="K4877" s="5"/>
      <c r="L4877" s="5"/>
      <c r="M4877" s="5"/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</row>
    <row r="4878" spans="1:43" x14ac:dyDescent="0.2">
      <c r="A4878" s="5"/>
      <c r="B4878" s="5"/>
      <c r="C4878" s="5"/>
      <c r="D4878" s="5"/>
      <c r="E4878" s="5"/>
      <c r="F4878" s="5"/>
      <c r="G4878" s="5"/>
      <c r="H4878" s="5"/>
      <c r="I4878" s="5"/>
      <c r="J4878" s="5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</row>
    <row r="4879" spans="1:43" x14ac:dyDescent="0.2">
      <c r="A4879" s="5"/>
      <c r="B4879" s="5"/>
      <c r="C4879" s="5"/>
      <c r="D4879" s="5"/>
      <c r="E4879" s="5"/>
      <c r="F4879" s="5"/>
      <c r="G4879" s="5"/>
      <c r="H4879" s="5"/>
      <c r="I4879" s="5"/>
      <c r="J4879" s="5"/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</row>
    <row r="4880" spans="1:43" x14ac:dyDescent="0.2">
      <c r="A4880" s="5"/>
      <c r="B4880" s="5"/>
      <c r="C4880" s="5"/>
      <c r="D4880" s="5"/>
      <c r="E4880" s="5"/>
      <c r="F4880" s="5"/>
      <c r="G4880" s="5"/>
      <c r="H4880" s="5"/>
      <c r="I4880" s="5"/>
      <c r="J4880" s="5"/>
      <c r="K4880" s="5"/>
      <c r="L4880" s="5"/>
      <c r="M4880" s="5"/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</row>
    <row r="4881" spans="1:43" x14ac:dyDescent="0.2">
      <c r="A4881" s="5"/>
      <c r="B4881" s="5"/>
      <c r="C4881" s="5"/>
      <c r="D4881" s="5"/>
      <c r="E4881" s="5"/>
      <c r="F4881" s="5"/>
      <c r="G4881" s="5"/>
      <c r="H4881" s="5"/>
      <c r="I4881" s="5"/>
      <c r="J4881" s="5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</row>
    <row r="4882" spans="1:43" x14ac:dyDescent="0.2">
      <c r="A4882" s="5"/>
      <c r="B4882" s="5"/>
      <c r="C4882" s="5"/>
      <c r="D4882" s="5"/>
      <c r="E4882" s="5"/>
      <c r="F4882" s="5"/>
      <c r="G4882" s="5"/>
      <c r="H4882" s="5"/>
      <c r="I4882" s="5"/>
      <c r="J4882" s="5"/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</row>
    <row r="4883" spans="1:43" x14ac:dyDescent="0.2">
      <c r="A4883" s="5"/>
      <c r="B4883" s="5"/>
      <c r="C4883" s="5"/>
      <c r="D4883" s="5"/>
      <c r="E4883" s="5"/>
      <c r="F4883" s="5"/>
      <c r="G4883" s="5"/>
      <c r="H4883" s="5"/>
      <c r="I4883" s="5"/>
      <c r="J4883" s="5"/>
      <c r="K4883" s="5"/>
      <c r="L4883" s="5"/>
      <c r="M4883" s="5"/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</row>
    <row r="4884" spans="1:43" x14ac:dyDescent="0.2">
      <c r="A4884" s="5"/>
      <c r="B4884" s="5"/>
      <c r="C4884" s="5"/>
      <c r="D4884" s="5"/>
      <c r="E4884" s="5"/>
      <c r="F4884" s="5"/>
      <c r="G4884" s="5"/>
      <c r="H4884" s="5"/>
      <c r="I4884" s="5"/>
      <c r="J4884" s="5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</row>
    <row r="4885" spans="1:43" x14ac:dyDescent="0.2">
      <c r="A4885" s="5"/>
      <c r="B4885" s="5"/>
      <c r="C4885" s="5"/>
      <c r="D4885" s="5"/>
      <c r="E4885" s="5"/>
      <c r="F4885" s="5"/>
      <c r="G4885" s="5"/>
      <c r="H4885" s="5"/>
      <c r="I4885" s="5"/>
      <c r="J4885" s="5"/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</row>
    <row r="4886" spans="1:43" x14ac:dyDescent="0.2">
      <c r="A4886" s="5"/>
      <c r="B4886" s="5"/>
      <c r="C4886" s="5"/>
      <c r="D4886" s="5"/>
      <c r="E4886" s="5"/>
      <c r="F4886" s="5"/>
      <c r="G4886" s="5"/>
      <c r="H4886" s="5"/>
      <c r="I4886" s="5"/>
      <c r="J4886" s="5"/>
      <c r="K4886" s="5"/>
      <c r="L4886" s="5"/>
      <c r="M4886" s="5"/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</row>
    <row r="4887" spans="1:43" x14ac:dyDescent="0.2">
      <c r="A4887" s="5"/>
      <c r="B4887" s="5"/>
      <c r="C4887" s="5"/>
      <c r="D4887" s="5"/>
      <c r="E4887" s="5"/>
      <c r="F4887" s="5"/>
      <c r="G4887" s="5"/>
      <c r="H4887" s="5"/>
      <c r="I4887" s="5"/>
      <c r="J4887" s="5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</row>
    <row r="4888" spans="1:43" x14ac:dyDescent="0.2">
      <c r="A4888" s="5"/>
      <c r="B4888" s="5"/>
      <c r="C4888" s="5"/>
      <c r="D4888" s="5"/>
      <c r="E4888" s="5"/>
      <c r="F4888" s="5"/>
      <c r="G4888" s="5"/>
      <c r="H4888" s="5"/>
      <c r="I4888" s="5"/>
      <c r="J4888" s="5"/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</row>
    <row r="4889" spans="1:43" x14ac:dyDescent="0.2">
      <c r="A4889" s="5"/>
      <c r="B4889" s="5"/>
      <c r="C4889" s="5"/>
      <c r="D4889" s="5"/>
      <c r="E4889" s="5"/>
      <c r="F4889" s="5"/>
      <c r="G4889" s="5"/>
      <c r="H4889" s="5"/>
      <c r="I4889" s="5"/>
      <c r="J4889" s="5"/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</row>
    <row r="4890" spans="1:43" x14ac:dyDescent="0.2">
      <c r="A4890" s="5"/>
      <c r="B4890" s="5"/>
      <c r="C4890" s="5"/>
      <c r="D4890" s="5"/>
      <c r="E4890" s="5"/>
      <c r="F4890" s="5"/>
      <c r="G4890" s="5"/>
      <c r="H4890" s="5"/>
      <c r="I4890" s="5"/>
      <c r="J4890" s="5"/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</row>
    <row r="4891" spans="1:43" x14ac:dyDescent="0.2">
      <c r="A4891" s="5"/>
      <c r="B4891" s="5"/>
      <c r="C4891" s="5"/>
      <c r="D4891" s="5"/>
      <c r="E4891" s="5"/>
      <c r="F4891" s="5"/>
      <c r="G4891" s="5"/>
      <c r="H4891" s="5"/>
      <c r="I4891" s="5"/>
      <c r="J4891" s="5"/>
      <c r="K4891" s="5"/>
      <c r="L4891" s="5"/>
      <c r="M4891" s="5"/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</row>
    <row r="4892" spans="1:43" x14ac:dyDescent="0.2">
      <c r="A4892" s="5"/>
      <c r="B4892" s="5"/>
      <c r="C4892" s="5"/>
      <c r="D4892" s="5"/>
      <c r="E4892" s="5"/>
      <c r="F4892" s="5"/>
      <c r="G4892" s="5"/>
      <c r="H4892" s="5"/>
      <c r="I4892" s="5"/>
      <c r="J4892" s="5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</row>
    <row r="4893" spans="1:43" x14ac:dyDescent="0.2">
      <c r="A4893" s="5"/>
      <c r="B4893" s="5"/>
      <c r="C4893" s="5"/>
      <c r="D4893" s="5"/>
      <c r="E4893" s="5"/>
      <c r="F4893" s="5"/>
      <c r="G4893" s="5"/>
      <c r="H4893" s="5"/>
      <c r="I4893" s="5"/>
      <c r="J4893" s="5"/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</row>
    <row r="4894" spans="1:43" x14ac:dyDescent="0.2">
      <c r="A4894" s="5"/>
      <c r="B4894" s="5"/>
      <c r="C4894" s="5"/>
      <c r="D4894" s="5"/>
      <c r="E4894" s="5"/>
      <c r="F4894" s="5"/>
      <c r="G4894" s="5"/>
      <c r="H4894" s="5"/>
      <c r="I4894" s="5"/>
      <c r="J4894" s="5"/>
      <c r="K4894" s="5"/>
      <c r="L4894" s="5"/>
      <c r="M4894" s="5"/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</row>
    <row r="4895" spans="1:43" x14ac:dyDescent="0.2">
      <c r="A4895" s="5"/>
      <c r="B4895" s="5"/>
      <c r="C4895" s="5"/>
      <c r="D4895" s="5"/>
      <c r="E4895" s="5"/>
      <c r="F4895" s="5"/>
      <c r="G4895" s="5"/>
      <c r="H4895" s="5"/>
      <c r="I4895" s="5"/>
      <c r="J4895" s="5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</row>
    <row r="4896" spans="1:43" x14ac:dyDescent="0.2">
      <c r="A4896" s="5"/>
      <c r="B4896" s="5"/>
      <c r="C4896" s="5"/>
      <c r="D4896" s="5"/>
      <c r="E4896" s="5"/>
      <c r="F4896" s="5"/>
      <c r="G4896" s="5"/>
      <c r="H4896" s="5"/>
      <c r="I4896" s="5"/>
      <c r="J4896" s="5"/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</row>
    <row r="4897" spans="1:43" x14ac:dyDescent="0.2">
      <c r="A4897" s="5"/>
      <c r="B4897" s="5"/>
      <c r="C4897" s="5"/>
      <c r="D4897" s="5"/>
      <c r="E4897" s="5"/>
      <c r="F4897" s="5"/>
      <c r="G4897" s="5"/>
      <c r="H4897" s="5"/>
      <c r="I4897" s="5"/>
      <c r="J4897" s="5"/>
      <c r="K4897" s="5"/>
      <c r="L4897" s="5"/>
      <c r="M4897" s="5"/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</row>
    <row r="4898" spans="1:43" x14ac:dyDescent="0.2">
      <c r="A4898" s="5"/>
      <c r="B4898" s="5"/>
      <c r="C4898" s="5"/>
      <c r="D4898" s="5"/>
      <c r="E4898" s="5"/>
      <c r="F4898" s="5"/>
      <c r="G4898" s="5"/>
      <c r="H4898" s="5"/>
      <c r="I4898" s="5"/>
      <c r="J4898" s="5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</row>
    <row r="4899" spans="1:43" x14ac:dyDescent="0.2">
      <c r="A4899" s="5"/>
      <c r="B4899" s="5"/>
      <c r="C4899" s="5"/>
      <c r="D4899" s="5"/>
      <c r="E4899" s="5"/>
      <c r="F4899" s="5"/>
      <c r="G4899" s="5"/>
      <c r="H4899" s="5"/>
      <c r="I4899" s="5"/>
      <c r="J4899" s="5"/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</row>
    <row r="4900" spans="1:43" x14ac:dyDescent="0.2">
      <c r="A4900" s="5"/>
      <c r="B4900" s="5"/>
      <c r="C4900" s="5"/>
      <c r="D4900" s="5"/>
      <c r="E4900" s="5"/>
      <c r="F4900" s="5"/>
      <c r="G4900" s="5"/>
      <c r="H4900" s="5"/>
      <c r="I4900" s="5"/>
      <c r="J4900" s="5"/>
      <c r="K4900" s="5"/>
      <c r="L4900" s="5"/>
      <c r="M4900" s="5"/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</row>
    <row r="4901" spans="1:43" x14ac:dyDescent="0.2">
      <c r="A4901" s="5"/>
      <c r="B4901" s="5"/>
      <c r="C4901" s="5"/>
      <c r="D4901" s="5"/>
      <c r="E4901" s="5"/>
      <c r="F4901" s="5"/>
      <c r="G4901" s="5"/>
      <c r="H4901" s="5"/>
      <c r="I4901" s="5"/>
      <c r="J4901" s="5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</row>
    <row r="4902" spans="1:43" x14ac:dyDescent="0.2">
      <c r="A4902" s="5"/>
      <c r="B4902" s="5"/>
      <c r="C4902" s="5"/>
      <c r="D4902" s="5"/>
      <c r="E4902" s="5"/>
      <c r="F4902" s="5"/>
      <c r="G4902" s="5"/>
      <c r="H4902" s="5"/>
      <c r="I4902" s="5"/>
      <c r="J4902" s="5"/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</row>
    <row r="4903" spans="1:43" x14ac:dyDescent="0.2">
      <c r="A4903" s="5"/>
      <c r="B4903" s="5"/>
      <c r="C4903" s="5"/>
      <c r="D4903" s="5"/>
      <c r="E4903" s="5"/>
      <c r="F4903" s="5"/>
      <c r="G4903" s="5"/>
      <c r="H4903" s="5"/>
      <c r="I4903" s="5"/>
      <c r="J4903" s="5"/>
      <c r="K4903" s="5"/>
      <c r="L4903" s="5"/>
      <c r="M4903" s="5"/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</row>
    <row r="4904" spans="1:43" x14ac:dyDescent="0.2">
      <c r="A4904" s="5"/>
      <c r="B4904" s="5"/>
      <c r="C4904" s="5"/>
      <c r="D4904" s="5"/>
      <c r="E4904" s="5"/>
      <c r="F4904" s="5"/>
      <c r="G4904" s="5"/>
      <c r="H4904" s="5"/>
      <c r="I4904" s="5"/>
      <c r="J4904" s="5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</row>
    <row r="4905" spans="1:43" x14ac:dyDescent="0.2">
      <c r="A4905" s="5"/>
      <c r="B4905" s="5"/>
      <c r="C4905" s="5"/>
      <c r="D4905" s="5"/>
      <c r="E4905" s="5"/>
      <c r="F4905" s="5"/>
      <c r="G4905" s="5"/>
      <c r="H4905" s="5"/>
      <c r="I4905" s="5"/>
      <c r="J4905" s="5"/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</row>
    <row r="4906" spans="1:43" x14ac:dyDescent="0.2">
      <c r="A4906" s="5"/>
      <c r="B4906" s="5"/>
      <c r="C4906" s="5"/>
      <c r="D4906" s="5"/>
      <c r="E4906" s="5"/>
      <c r="F4906" s="5"/>
      <c r="G4906" s="5"/>
      <c r="H4906" s="5"/>
      <c r="I4906" s="5"/>
      <c r="J4906" s="5"/>
      <c r="K4906" s="5"/>
      <c r="L4906" s="5"/>
      <c r="M4906" s="5"/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</row>
    <row r="4907" spans="1:43" x14ac:dyDescent="0.2">
      <c r="A4907" s="5"/>
      <c r="B4907" s="5"/>
      <c r="C4907" s="5"/>
      <c r="D4907" s="5"/>
      <c r="E4907" s="5"/>
      <c r="F4907" s="5"/>
      <c r="G4907" s="5"/>
      <c r="H4907" s="5"/>
      <c r="I4907" s="5"/>
      <c r="J4907" s="5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</row>
    <row r="4908" spans="1:43" x14ac:dyDescent="0.2">
      <c r="A4908" s="5"/>
      <c r="B4908" s="5"/>
      <c r="C4908" s="5"/>
      <c r="D4908" s="5"/>
      <c r="E4908" s="5"/>
      <c r="F4908" s="5"/>
      <c r="G4908" s="5"/>
      <c r="H4908" s="5"/>
      <c r="I4908" s="5"/>
      <c r="J4908" s="5"/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</row>
    <row r="4909" spans="1:43" x14ac:dyDescent="0.2">
      <c r="A4909" s="5"/>
      <c r="B4909" s="5"/>
      <c r="C4909" s="5"/>
      <c r="D4909" s="5"/>
      <c r="E4909" s="5"/>
      <c r="F4909" s="5"/>
      <c r="G4909" s="5"/>
      <c r="H4909" s="5"/>
      <c r="I4909" s="5"/>
      <c r="J4909" s="5"/>
      <c r="K4909" s="5"/>
      <c r="L4909" s="5"/>
      <c r="M4909" s="5"/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</row>
    <row r="4910" spans="1:43" x14ac:dyDescent="0.2">
      <c r="A4910" s="5"/>
      <c r="B4910" s="5"/>
      <c r="C4910" s="5"/>
      <c r="D4910" s="5"/>
      <c r="E4910" s="5"/>
      <c r="F4910" s="5"/>
      <c r="G4910" s="5"/>
      <c r="H4910" s="5"/>
      <c r="I4910" s="5"/>
      <c r="J4910" s="5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</row>
    <row r="4911" spans="1:43" x14ac:dyDescent="0.2">
      <c r="A4911" s="5"/>
      <c r="B4911" s="5"/>
      <c r="C4911" s="5"/>
      <c r="D4911" s="5"/>
      <c r="E4911" s="5"/>
      <c r="F4911" s="5"/>
      <c r="G4911" s="5"/>
      <c r="H4911" s="5"/>
      <c r="I4911" s="5"/>
      <c r="J4911" s="5"/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</row>
    <row r="4912" spans="1:43" x14ac:dyDescent="0.2">
      <c r="A4912" s="5"/>
      <c r="B4912" s="5"/>
      <c r="C4912" s="5"/>
      <c r="D4912" s="5"/>
      <c r="E4912" s="5"/>
      <c r="F4912" s="5"/>
      <c r="G4912" s="5"/>
      <c r="H4912" s="5"/>
      <c r="I4912" s="5"/>
      <c r="J4912" s="5"/>
      <c r="K4912" s="5"/>
      <c r="L4912" s="5"/>
      <c r="M4912" s="5"/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</row>
    <row r="4913" spans="1:43" x14ac:dyDescent="0.2">
      <c r="A4913" s="5"/>
      <c r="B4913" s="5"/>
      <c r="C4913" s="5"/>
      <c r="D4913" s="5"/>
      <c r="E4913" s="5"/>
      <c r="F4913" s="5"/>
      <c r="G4913" s="5"/>
      <c r="H4913" s="5"/>
      <c r="I4913" s="5"/>
      <c r="J4913" s="5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</row>
    <row r="4914" spans="1:43" x14ac:dyDescent="0.2">
      <c r="A4914" s="5"/>
      <c r="B4914" s="5"/>
      <c r="C4914" s="5"/>
      <c r="D4914" s="5"/>
      <c r="E4914" s="5"/>
      <c r="F4914" s="5"/>
      <c r="G4914" s="5"/>
      <c r="H4914" s="5"/>
      <c r="I4914" s="5"/>
      <c r="J4914" s="5"/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</row>
    <row r="4915" spans="1:43" x14ac:dyDescent="0.2">
      <c r="A4915" s="5"/>
      <c r="B4915" s="5"/>
      <c r="C4915" s="5"/>
      <c r="D4915" s="5"/>
      <c r="E4915" s="5"/>
      <c r="F4915" s="5"/>
      <c r="G4915" s="5"/>
      <c r="H4915" s="5"/>
      <c r="I4915" s="5"/>
      <c r="J4915" s="5"/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</row>
    <row r="4916" spans="1:43" x14ac:dyDescent="0.2">
      <c r="A4916" s="5"/>
      <c r="B4916" s="5"/>
      <c r="C4916" s="5"/>
      <c r="D4916" s="5"/>
      <c r="E4916" s="5"/>
      <c r="F4916" s="5"/>
      <c r="G4916" s="5"/>
      <c r="H4916" s="5"/>
      <c r="I4916" s="5"/>
      <c r="J4916" s="5"/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</row>
    <row r="4917" spans="1:43" x14ac:dyDescent="0.2">
      <c r="A4917" s="5"/>
      <c r="B4917" s="5"/>
      <c r="C4917" s="5"/>
      <c r="D4917" s="5"/>
      <c r="E4917" s="5"/>
      <c r="F4917" s="5"/>
      <c r="G4917" s="5"/>
      <c r="H4917" s="5"/>
      <c r="I4917" s="5"/>
      <c r="J4917" s="5"/>
      <c r="K4917" s="5"/>
      <c r="L4917" s="5"/>
      <c r="M4917" s="5"/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</row>
    <row r="4918" spans="1:43" x14ac:dyDescent="0.2">
      <c r="A4918" s="5"/>
      <c r="B4918" s="5"/>
      <c r="C4918" s="5"/>
      <c r="D4918" s="5"/>
      <c r="E4918" s="5"/>
      <c r="F4918" s="5"/>
      <c r="G4918" s="5"/>
      <c r="H4918" s="5"/>
      <c r="I4918" s="5"/>
      <c r="J4918" s="5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</row>
    <row r="4919" spans="1:43" x14ac:dyDescent="0.2">
      <c r="A4919" s="5"/>
      <c r="B4919" s="5"/>
      <c r="C4919" s="5"/>
      <c r="D4919" s="5"/>
      <c r="E4919" s="5"/>
      <c r="F4919" s="5"/>
      <c r="G4919" s="5"/>
      <c r="H4919" s="5"/>
      <c r="I4919" s="5"/>
      <c r="J4919" s="5"/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</row>
    <row r="4920" spans="1:43" x14ac:dyDescent="0.2">
      <c r="A4920" s="5"/>
      <c r="B4920" s="5"/>
      <c r="C4920" s="5"/>
      <c r="D4920" s="5"/>
      <c r="E4920" s="5"/>
      <c r="F4920" s="5"/>
      <c r="G4920" s="5"/>
      <c r="H4920" s="5"/>
      <c r="I4920" s="5"/>
      <c r="J4920" s="5"/>
      <c r="K4920" s="5"/>
      <c r="L4920" s="5"/>
      <c r="M4920" s="5"/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</row>
    <row r="4921" spans="1:43" x14ac:dyDescent="0.2">
      <c r="A4921" s="5"/>
      <c r="B4921" s="5"/>
      <c r="C4921" s="5"/>
      <c r="D4921" s="5"/>
      <c r="E4921" s="5"/>
      <c r="F4921" s="5"/>
      <c r="G4921" s="5"/>
      <c r="H4921" s="5"/>
      <c r="I4921" s="5"/>
      <c r="J4921" s="5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</row>
    <row r="4922" spans="1:43" x14ac:dyDescent="0.2">
      <c r="A4922" s="5"/>
      <c r="B4922" s="5"/>
      <c r="C4922" s="5"/>
      <c r="D4922" s="5"/>
      <c r="E4922" s="5"/>
      <c r="F4922" s="5"/>
      <c r="G4922" s="5"/>
      <c r="H4922" s="5"/>
      <c r="I4922" s="5"/>
      <c r="J4922" s="5"/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</row>
    <row r="4923" spans="1:43" x14ac:dyDescent="0.2">
      <c r="A4923" s="5"/>
      <c r="B4923" s="5"/>
      <c r="C4923" s="5"/>
      <c r="D4923" s="5"/>
      <c r="E4923" s="5"/>
      <c r="F4923" s="5"/>
      <c r="G4923" s="5"/>
      <c r="H4923" s="5"/>
      <c r="I4923" s="5"/>
      <c r="J4923" s="5"/>
      <c r="K4923" s="5"/>
      <c r="L4923" s="5"/>
      <c r="M4923" s="5"/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</row>
    <row r="4924" spans="1:43" x14ac:dyDescent="0.2">
      <c r="A4924" s="5"/>
      <c r="B4924" s="5"/>
      <c r="C4924" s="5"/>
      <c r="D4924" s="5"/>
      <c r="E4924" s="5"/>
      <c r="F4924" s="5"/>
      <c r="G4924" s="5"/>
      <c r="H4924" s="5"/>
      <c r="I4924" s="5"/>
      <c r="J4924" s="5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</row>
    <row r="4925" spans="1:43" x14ac:dyDescent="0.2">
      <c r="A4925" s="5"/>
      <c r="B4925" s="5"/>
      <c r="C4925" s="5"/>
      <c r="D4925" s="5"/>
      <c r="E4925" s="5"/>
      <c r="F4925" s="5"/>
      <c r="G4925" s="5"/>
      <c r="H4925" s="5"/>
      <c r="I4925" s="5"/>
      <c r="J4925" s="5"/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</row>
    <row r="4926" spans="1:43" x14ac:dyDescent="0.2">
      <c r="A4926" s="5"/>
      <c r="B4926" s="5"/>
      <c r="C4926" s="5"/>
      <c r="D4926" s="5"/>
      <c r="E4926" s="5"/>
      <c r="F4926" s="5"/>
      <c r="G4926" s="5"/>
      <c r="H4926" s="5"/>
      <c r="I4926" s="5"/>
      <c r="J4926" s="5"/>
      <c r="K4926" s="5"/>
      <c r="L4926" s="5"/>
      <c r="M4926" s="5"/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</row>
    <row r="4927" spans="1:43" x14ac:dyDescent="0.2">
      <c r="A4927" s="5"/>
      <c r="B4927" s="5"/>
      <c r="C4927" s="5"/>
      <c r="D4927" s="5"/>
      <c r="E4927" s="5"/>
      <c r="F4927" s="5"/>
      <c r="G4927" s="5"/>
      <c r="H4927" s="5"/>
      <c r="I4927" s="5"/>
      <c r="J4927" s="5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</row>
    <row r="4928" spans="1:43" x14ac:dyDescent="0.2">
      <c r="A4928" s="5"/>
      <c r="B4928" s="5"/>
      <c r="C4928" s="5"/>
      <c r="D4928" s="5"/>
      <c r="E4928" s="5"/>
      <c r="F4928" s="5"/>
      <c r="G4928" s="5"/>
      <c r="H4928" s="5"/>
      <c r="I4928" s="5"/>
      <c r="J4928" s="5"/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</row>
    <row r="4929" spans="1:43" x14ac:dyDescent="0.2">
      <c r="A4929" s="5"/>
      <c r="B4929" s="5"/>
      <c r="C4929" s="5"/>
      <c r="D4929" s="5"/>
      <c r="E4929" s="5"/>
      <c r="F4929" s="5"/>
      <c r="G4929" s="5"/>
      <c r="H4929" s="5"/>
      <c r="I4929" s="5"/>
      <c r="J4929" s="5"/>
      <c r="K4929" s="5"/>
      <c r="L4929" s="5"/>
      <c r="M4929" s="5"/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</row>
    <row r="4930" spans="1:43" x14ac:dyDescent="0.2">
      <c r="A4930" s="5"/>
      <c r="B4930" s="5"/>
      <c r="C4930" s="5"/>
      <c r="D4930" s="5"/>
      <c r="E4930" s="5"/>
      <c r="F4930" s="5"/>
      <c r="G4930" s="5"/>
      <c r="H4930" s="5"/>
      <c r="I4930" s="5"/>
      <c r="J4930" s="5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</row>
    <row r="4931" spans="1:43" x14ac:dyDescent="0.2">
      <c r="A4931" s="5"/>
      <c r="B4931" s="5"/>
      <c r="C4931" s="5"/>
      <c r="D4931" s="5"/>
      <c r="E4931" s="5"/>
      <c r="F4931" s="5"/>
      <c r="G4931" s="5"/>
      <c r="H4931" s="5"/>
      <c r="I4931" s="5"/>
      <c r="J4931" s="5"/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</row>
    <row r="4932" spans="1:43" x14ac:dyDescent="0.2">
      <c r="A4932" s="5"/>
      <c r="B4932" s="5"/>
      <c r="C4932" s="5"/>
      <c r="D4932" s="5"/>
      <c r="E4932" s="5"/>
      <c r="F4932" s="5"/>
      <c r="G4932" s="5"/>
      <c r="H4932" s="5"/>
      <c r="I4932" s="5"/>
      <c r="J4932" s="5"/>
      <c r="K4932" s="5"/>
      <c r="L4932" s="5"/>
      <c r="M4932" s="5"/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</row>
    <row r="4933" spans="1:43" x14ac:dyDescent="0.2">
      <c r="A4933" s="5"/>
      <c r="B4933" s="5"/>
      <c r="C4933" s="5"/>
      <c r="D4933" s="5"/>
      <c r="E4933" s="5"/>
      <c r="F4933" s="5"/>
      <c r="G4933" s="5"/>
      <c r="H4933" s="5"/>
      <c r="I4933" s="5"/>
      <c r="J4933" s="5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</row>
    <row r="4934" spans="1:43" x14ac:dyDescent="0.2">
      <c r="A4934" s="5"/>
      <c r="B4934" s="5"/>
      <c r="C4934" s="5"/>
      <c r="D4934" s="5"/>
      <c r="E4934" s="5"/>
      <c r="F4934" s="5"/>
      <c r="G4934" s="5"/>
      <c r="H4934" s="5"/>
      <c r="I4934" s="5"/>
      <c r="J4934" s="5"/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</row>
    <row r="4935" spans="1:43" x14ac:dyDescent="0.2">
      <c r="A4935" s="5"/>
      <c r="B4935" s="5"/>
      <c r="C4935" s="5"/>
      <c r="D4935" s="5"/>
      <c r="E4935" s="5"/>
      <c r="F4935" s="5"/>
      <c r="G4935" s="5"/>
      <c r="H4935" s="5"/>
      <c r="I4935" s="5"/>
      <c r="J4935" s="5"/>
      <c r="K4935" s="5"/>
      <c r="L4935" s="5"/>
      <c r="M4935" s="5"/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</row>
    <row r="4936" spans="1:43" x14ac:dyDescent="0.2">
      <c r="A4936" s="5"/>
      <c r="B4936" s="5"/>
      <c r="C4936" s="5"/>
      <c r="D4936" s="5"/>
      <c r="E4936" s="5"/>
      <c r="F4936" s="5"/>
      <c r="G4936" s="5"/>
      <c r="H4936" s="5"/>
      <c r="I4936" s="5"/>
      <c r="J4936" s="5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</row>
    <row r="4937" spans="1:43" x14ac:dyDescent="0.2">
      <c r="A4937" s="5"/>
      <c r="B4937" s="5"/>
      <c r="C4937" s="5"/>
      <c r="D4937" s="5"/>
      <c r="E4937" s="5"/>
      <c r="F4937" s="5"/>
      <c r="G4937" s="5"/>
      <c r="H4937" s="5"/>
      <c r="I4937" s="5"/>
      <c r="J4937" s="5"/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</row>
    <row r="4938" spans="1:43" x14ac:dyDescent="0.2">
      <c r="A4938" s="5"/>
      <c r="B4938" s="5"/>
      <c r="C4938" s="5"/>
      <c r="D4938" s="5"/>
      <c r="E4938" s="5"/>
      <c r="F4938" s="5"/>
      <c r="G4938" s="5"/>
      <c r="H4938" s="5"/>
      <c r="I4938" s="5"/>
      <c r="J4938" s="5"/>
      <c r="K4938" s="5"/>
      <c r="L4938" s="5"/>
      <c r="M4938" s="5"/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</row>
    <row r="4939" spans="1:43" x14ac:dyDescent="0.2">
      <c r="A4939" s="5"/>
      <c r="B4939" s="5"/>
      <c r="C4939" s="5"/>
      <c r="D4939" s="5"/>
      <c r="E4939" s="5"/>
      <c r="F4939" s="5"/>
      <c r="G4939" s="5"/>
      <c r="H4939" s="5"/>
      <c r="I4939" s="5"/>
      <c r="J4939" s="5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</row>
    <row r="4940" spans="1:43" x14ac:dyDescent="0.2">
      <c r="A4940" s="5"/>
      <c r="B4940" s="5"/>
      <c r="C4940" s="5"/>
      <c r="D4940" s="5"/>
      <c r="E4940" s="5"/>
      <c r="F4940" s="5"/>
      <c r="G4940" s="5"/>
      <c r="H4940" s="5"/>
      <c r="I4940" s="5"/>
      <c r="J4940" s="5"/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</row>
    <row r="4941" spans="1:43" x14ac:dyDescent="0.2">
      <c r="A4941" s="5"/>
      <c r="B4941" s="5"/>
      <c r="C4941" s="5"/>
      <c r="D4941" s="5"/>
      <c r="E4941" s="5"/>
      <c r="F4941" s="5"/>
      <c r="G4941" s="5"/>
      <c r="H4941" s="5"/>
      <c r="I4941" s="5"/>
      <c r="J4941" s="5"/>
      <c r="K4941" s="5"/>
      <c r="L4941" s="5"/>
      <c r="M4941" s="5"/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</row>
    <row r="4942" spans="1:43" x14ac:dyDescent="0.2">
      <c r="A4942" s="5"/>
      <c r="B4942" s="5"/>
      <c r="C4942" s="5"/>
      <c r="D4942" s="5"/>
      <c r="E4942" s="5"/>
      <c r="F4942" s="5"/>
      <c r="G4942" s="5"/>
      <c r="H4942" s="5"/>
      <c r="I4942" s="5"/>
      <c r="J4942" s="5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</row>
    <row r="4943" spans="1:43" x14ac:dyDescent="0.2">
      <c r="A4943" s="5"/>
      <c r="B4943" s="5"/>
      <c r="C4943" s="5"/>
      <c r="D4943" s="5"/>
      <c r="E4943" s="5"/>
      <c r="F4943" s="5"/>
      <c r="G4943" s="5"/>
      <c r="H4943" s="5"/>
      <c r="I4943" s="5"/>
      <c r="J4943" s="5"/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</row>
    <row r="4944" spans="1:43" x14ac:dyDescent="0.2">
      <c r="A4944" s="5"/>
      <c r="B4944" s="5"/>
      <c r="C4944" s="5"/>
      <c r="D4944" s="5"/>
      <c r="E4944" s="5"/>
      <c r="F4944" s="5"/>
      <c r="G4944" s="5"/>
      <c r="H4944" s="5"/>
      <c r="I4944" s="5"/>
      <c r="J4944" s="5"/>
      <c r="K4944" s="5"/>
      <c r="L4944" s="5"/>
      <c r="M4944" s="5"/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</row>
    <row r="4945" spans="1:43" x14ac:dyDescent="0.2">
      <c r="A4945" s="5"/>
      <c r="B4945" s="5"/>
      <c r="C4945" s="5"/>
      <c r="D4945" s="5"/>
      <c r="E4945" s="5"/>
      <c r="F4945" s="5"/>
      <c r="G4945" s="5"/>
      <c r="H4945" s="5"/>
      <c r="I4945" s="5"/>
      <c r="J4945" s="5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</row>
    <row r="4946" spans="1:43" x14ac:dyDescent="0.2">
      <c r="A4946" s="5"/>
      <c r="B4946" s="5"/>
      <c r="C4946" s="5"/>
      <c r="D4946" s="5"/>
      <c r="E4946" s="5"/>
      <c r="F4946" s="5"/>
      <c r="G4946" s="5"/>
      <c r="H4946" s="5"/>
      <c r="I4946" s="5"/>
      <c r="J4946" s="5"/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</row>
    <row r="4947" spans="1:43" x14ac:dyDescent="0.2">
      <c r="A4947" s="5"/>
      <c r="B4947" s="5"/>
      <c r="C4947" s="5"/>
      <c r="D4947" s="5"/>
      <c r="E4947" s="5"/>
      <c r="F4947" s="5"/>
      <c r="G4947" s="5"/>
      <c r="H4947" s="5"/>
      <c r="I4947" s="5"/>
      <c r="J4947" s="5"/>
      <c r="K4947" s="5"/>
      <c r="L4947" s="5"/>
      <c r="M4947" s="5"/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</row>
    <row r="4948" spans="1:43" x14ac:dyDescent="0.2">
      <c r="A4948" s="5"/>
      <c r="B4948" s="5"/>
      <c r="C4948" s="5"/>
      <c r="D4948" s="5"/>
      <c r="E4948" s="5"/>
      <c r="F4948" s="5"/>
      <c r="G4948" s="5"/>
      <c r="H4948" s="5"/>
      <c r="I4948" s="5"/>
      <c r="J4948" s="5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</row>
    <row r="4949" spans="1:43" x14ac:dyDescent="0.2">
      <c r="A4949" s="5"/>
      <c r="B4949" s="5"/>
      <c r="C4949" s="5"/>
      <c r="D4949" s="5"/>
      <c r="E4949" s="5"/>
      <c r="F4949" s="5"/>
      <c r="G4949" s="5"/>
      <c r="H4949" s="5"/>
      <c r="I4949" s="5"/>
      <c r="J4949" s="5"/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</row>
    <row r="4950" spans="1:43" x14ac:dyDescent="0.2">
      <c r="A4950" s="5"/>
      <c r="B4950" s="5"/>
      <c r="C4950" s="5"/>
      <c r="D4950" s="5"/>
      <c r="E4950" s="5"/>
      <c r="F4950" s="5"/>
      <c r="G4950" s="5"/>
      <c r="H4950" s="5"/>
      <c r="I4950" s="5"/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</row>
    <row r="4951" spans="1:43" x14ac:dyDescent="0.2">
      <c r="A4951" s="5"/>
      <c r="B4951" s="5"/>
      <c r="C4951" s="5"/>
      <c r="D4951" s="5"/>
      <c r="E4951" s="5"/>
      <c r="F4951" s="5"/>
      <c r="G4951" s="5"/>
      <c r="H4951" s="5"/>
      <c r="I4951" s="5"/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</row>
    <row r="4952" spans="1:43" x14ac:dyDescent="0.2">
      <c r="A4952" s="5"/>
      <c r="B4952" s="5"/>
      <c r="C4952" s="5"/>
      <c r="D4952" s="5"/>
      <c r="E4952" s="5"/>
      <c r="F4952" s="5"/>
      <c r="G4952" s="5"/>
      <c r="H4952" s="5"/>
      <c r="I4952" s="5"/>
      <c r="J4952" s="5"/>
      <c r="K4952" s="5"/>
      <c r="L4952" s="5"/>
      <c r="M4952" s="5"/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</row>
    <row r="4953" spans="1:43" x14ac:dyDescent="0.2">
      <c r="A4953" s="5"/>
      <c r="B4953" s="5"/>
      <c r="C4953" s="5"/>
      <c r="D4953" s="5"/>
      <c r="E4953" s="5"/>
      <c r="F4953" s="5"/>
      <c r="G4953" s="5"/>
      <c r="H4953" s="5"/>
      <c r="I4953" s="5"/>
      <c r="J4953" s="5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</row>
    <row r="4954" spans="1:43" x14ac:dyDescent="0.2">
      <c r="A4954" s="5"/>
      <c r="B4954" s="5"/>
      <c r="C4954" s="5"/>
      <c r="D4954" s="5"/>
      <c r="E4954" s="5"/>
      <c r="F4954" s="5"/>
      <c r="G4954" s="5"/>
      <c r="H4954" s="5"/>
      <c r="I4954" s="5"/>
      <c r="J4954" s="5"/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</row>
    <row r="4955" spans="1:43" x14ac:dyDescent="0.2">
      <c r="A4955" s="5"/>
      <c r="B4955" s="5"/>
      <c r="C4955" s="5"/>
      <c r="D4955" s="5"/>
      <c r="E4955" s="5"/>
      <c r="F4955" s="5"/>
      <c r="G4955" s="5"/>
      <c r="H4955" s="5"/>
      <c r="I4955" s="5"/>
      <c r="J4955" s="5"/>
      <c r="K4955" s="5"/>
      <c r="L4955" s="5"/>
      <c r="M4955" s="5"/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</row>
    <row r="4956" spans="1:43" x14ac:dyDescent="0.2">
      <c r="A4956" s="5"/>
      <c r="B4956" s="5"/>
      <c r="C4956" s="5"/>
      <c r="D4956" s="5"/>
      <c r="E4956" s="5"/>
      <c r="F4956" s="5"/>
      <c r="G4956" s="5"/>
      <c r="H4956" s="5"/>
      <c r="I4956" s="5"/>
      <c r="J4956" s="5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</row>
    <row r="4957" spans="1:43" x14ac:dyDescent="0.2">
      <c r="A4957" s="5"/>
      <c r="B4957" s="5"/>
      <c r="C4957" s="5"/>
      <c r="D4957" s="5"/>
      <c r="E4957" s="5"/>
      <c r="F4957" s="5"/>
      <c r="G4957" s="5"/>
      <c r="H4957" s="5"/>
      <c r="I4957" s="5"/>
      <c r="J4957" s="5"/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</row>
    <row r="4958" spans="1:43" x14ac:dyDescent="0.2">
      <c r="A4958" s="5"/>
      <c r="B4958" s="5"/>
      <c r="C4958" s="5"/>
      <c r="D4958" s="5"/>
      <c r="E4958" s="5"/>
      <c r="F4958" s="5"/>
      <c r="G4958" s="5"/>
      <c r="H4958" s="5"/>
      <c r="I4958" s="5"/>
      <c r="J4958" s="5"/>
      <c r="K4958" s="5"/>
      <c r="L4958" s="5"/>
      <c r="M4958" s="5"/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</row>
    <row r="4959" spans="1:43" x14ac:dyDescent="0.2">
      <c r="A4959" s="5"/>
      <c r="B4959" s="5"/>
      <c r="C4959" s="5"/>
      <c r="D4959" s="5"/>
      <c r="E4959" s="5"/>
      <c r="F4959" s="5"/>
      <c r="G4959" s="5"/>
      <c r="H4959" s="5"/>
      <c r="I4959" s="5"/>
      <c r="J4959" s="5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</row>
    <row r="4960" spans="1:43" x14ac:dyDescent="0.2">
      <c r="A4960" s="5"/>
      <c r="B4960" s="5"/>
      <c r="C4960" s="5"/>
      <c r="D4960" s="5"/>
      <c r="E4960" s="5"/>
      <c r="F4960" s="5"/>
      <c r="G4960" s="5"/>
      <c r="H4960" s="5"/>
      <c r="I4960" s="5"/>
      <c r="J4960" s="5"/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</row>
    <row r="4961" spans="1:43" x14ac:dyDescent="0.2">
      <c r="A4961" s="5"/>
      <c r="B4961" s="5"/>
      <c r="C4961" s="5"/>
      <c r="D4961" s="5"/>
      <c r="E4961" s="5"/>
      <c r="F4961" s="5"/>
      <c r="G4961" s="5"/>
      <c r="H4961" s="5"/>
      <c r="I4961" s="5"/>
      <c r="J4961" s="5"/>
      <c r="K4961" s="5"/>
      <c r="L4961" s="5"/>
      <c r="M4961" s="5"/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</row>
    <row r="4962" spans="1:43" x14ac:dyDescent="0.2">
      <c r="A4962" s="5"/>
      <c r="B4962" s="5"/>
      <c r="C4962" s="5"/>
      <c r="D4962" s="5"/>
      <c r="E4962" s="5"/>
      <c r="F4962" s="5"/>
      <c r="G4962" s="5"/>
      <c r="H4962" s="5"/>
      <c r="I4962" s="5"/>
      <c r="J4962" s="5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</row>
    <row r="4963" spans="1:43" x14ac:dyDescent="0.2">
      <c r="A4963" s="5"/>
      <c r="B4963" s="5"/>
      <c r="C4963" s="5"/>
      <c r="D4963" s="5"/>
      <c r="E4963" s="5"/>
      <c r="F4963" s="5"/>
      <c r="G4963" s="5"/>
      <c r="H4963" s="5"/>
      <c r="I4963" s="5"/>
      <c r="J4963" s="5"/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</row>
    <row r="4964" spans="1:43" x14ac:dyDescent="0.2">
      <c r="A4964" s="5"/>
      <c r="B4964" s="5"/>
      <c r="C4964" s="5"/>
      <c r="D4964" s="5"/>
      <c r="E4964" s="5"/>
      <c r="F4964" s="5"/>
      <c r="G4964" s="5"/>
      <c r="H4964" s="5"/>
      <c r="I4964" s="5"/>
      <c r="J4964" s="5"/>
      <c r="K4964" s="5"/>
      <c r="L4964" s="5"/>
      <c r="M4964" s="5"/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</row>
    <row r="4965" spans="1:43" x14ac:dyDescent="0.2">
      <c r="A4965" s="5"/>
      <c r="B4965" s="5"/>
      <c r="C4965" s="5"/>
      <c r="D4965" s="5"/>
      <c r="E4965" s="5"/>
      <c r="F4965" s="5"/>
      <c r="G4965" s="5"/>
      <c r="H4965" s="5"/>
      <c r="I4965" s="5"/>
      <c r="J4965" s="5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</row>
    <row r="4966" spans="1:43" x14ac:dyDescent="0.2">
      <c r="A4966" s="5"/>
      <c r="B4966" s="5"/>
      <c r="C4966" s="5"/>
      <c r="D4966" s="5"/>
      <c r="E4966" s="5"/>
      <c r="F4966" s="5"/>
      <c r="G4966" s="5"/>
      <c r="H4966" s="5"/>
      <c r="I4966" s="5"/>
      <c r="J4966" s="5"/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</row>
    <row r="4967" spans="1:43" x14ac:dyDescent="0.2">
      <c r="A4967" s="5"/>
      <c r="B4967" s="5"/>
      <c r="C4967" s="5"/>
      <c r="D4967" s="5"/>
      <c r="E4967" s="5"/>
      <c r="F4967" s="5"/>
      <c r="G4967" s="5"/>
      <c r="H4967" s="5"/>
      <c r="I4967" s="5"/>
      <c r="J4967" s="5"/>
      <c r="K4967" s="5"/>
      <c r="L4967" s="5"/>
      <c r="M4967" s="5"/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</row>
    <row r="4968" spans="1:43" x14ac:dyDescent="0.2">
      <c r="A4968" s="5"/>
      <c r="B4968" s="5"/>
      <c r="C4968" s="5"/>
      <c r="D4968" s="5"/>
      <c r="E4968" s="5"/>
      <c r="F4968" s="5"/>
      <c r="G4968" s="5"/>
      <c r="H4968" s="5"/>
      <c r="I4968" s="5"/>
      <c r="J4968" s="5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</row>
    <row r="4969" spans="1:43" x14ac:dyDescent="0.2">
      <c r="A4969" s="5"/>
      <c r="B4969" s="5"/>
      <c r="C4969" s="5"/>
      <c r="D4969" s="5"/>
      <c r="E4969" s="5"/>
      <c r="F4969" s="5"/>
      <c r="G4969" s="5"/>
      <c r="H4969" s="5"/>
      <c r="I4969" s="5"/>
      <c r="J4969" s="5"/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</row>
    <row r="4970" spans="1:43" x14ac:dyDescent="0.2">
      <c r="A4970" s="5"/>
      <c r="B4970" s="5"/>
      <c r="C4970" s="5"/>
      <c r="D4970" s="5"/>
      <c r="E4970" s="5"/>
      <c r="F4970" s="5"/>
      <c r="G4970" s="5"/>
      <c r="H4970" s="5"/>
      <c r="I4970" s="5"/>
      <c r="J4970" s="5"/>
      <c r="K4970" s="5"/>
      <c r="L4970" s="5"/>
      <c r="M4970" s="5"/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</row>
    <row r="4971" spans="1:43" x14ac:dyDescent="0.2">
      <c r="A4971" s="5"/>
      <c r="B4971" s="5"/>
      <c r="C4971" s="5"/>
      <c r="D4971" s="5"/>
      <c r="E4971" s="5"/>
      <c r="F4971" s="5"/>
      <c r="G4971" s="5"/>
      <c r="H4971" s="5"/>
      <c r="I4971" s="5"/>
      <c r="J4971" s="5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</row>
    <row r="4972" spans="1:43" x14ac:dyDescent="0.2">
      <c r="A4972" s="5"/>
      <c r="B4972" s="5"/>
      <c r="C4972" s="5"/>
      <c r="D4972" s="5"/>
      <c r="E4972" s="5"/>
      <c r="F4972" s="5"/>
      <c r="G4972" s="5"/>
      <c r="H4972" s="5"/>
      <c r="I4972" s="5"/>
      <c r="J4972" s="5"/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</row>
    <row r="4973" spans="1:43" x14ac:dyDescent="0.2">
      <c r="A4973" s="5"/>
      <c r="B4973" s="5"/>
      <c r="C4973" s="5"/>
      <c r="D4973" s="5"/>
      <c r="E4973" s="5"/>
      <c r="F4973" s="5"/>
      <c r="G4973" s="5"/>
      <c r="H4973" s="5"/>
      <c r="I4973" s="5"/>
      <c r="J4973" s="5"/>
      <c r="K4973" s="5"/>
      <c r="L4973" s="5"/>
      <c r="M4973" s="5"/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</row>
    <row r="4974" spans="1:43" x14ac:dyDescent="0.2">
      <c r="A4974" s="5"/>
      <c r="B4974" s="5"/>
      <c r="C4974" s="5"/>
      <c r="D4974" s="5"/>
      <c r="E4974" s="5"/>
      <c r="F4974" s="5"/>
      <c r="G4974" s="5"/>
      <c r="H4974" s="5"/>
      <c r="I4974" s="5"/>
      <c r="J4974" s="5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</row>
    <row r="4975" spans="1:43" x14ac:dyDescent="0.2">
      <c r="A4975" s="5"/>
      <c r="B4975" s="5"/>
      <c r="C4975" s="5"/>
      <c r="D4975" s="5"/>
      <c r="E4975" s="5"/>
      <c r="F4975" s="5"/>
      <c r="G4975" s="5"/>
      <c r="H4975" s="5"/>
      <c r="I4975" s="5"/>
      <c r="J4975" s="5"/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</row>
    <row r="4976" spans="1:43" x14ac:dyDescent="0.2">
      <c r="A4976" s="5"/>
      <c r="B4976" s="5"/>
      <c r="C4976" s="5"/>
      <c r="D4976" s="5"/>
      <c r="E4976" s="5"/>
      <c r="F4976" s="5"/>
      <c r="G4976" s="5"/>
      <c r="H4976" s="5"/>
      <c r="I4976" s="5"/>
      <c r="J4976" s="5"/>
      <c r="K4976" s="5"/>
      <c r="L4976" s="5"/>
      <c r="M4976" s="5"/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</row>
    <row r="4977" spans="1:43" x14ac:dyDescent="0.2">
      <c r="A4977" s="5"/>
      <c r="B4977" s="5"/>
      <c r="C4977" s="5"/>
      <c r="D4977" s="5"/>
      <c r="E4977" s="5"/>
      <c r="F4977" s="5"/>
      <c r="G4977" s="5"/>
      <c r="H4977" s="5"/>
      <c r="I4977" s="5"/>
      <c r="J4977" s="5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</row>
    <row r="4978" spans="1:43" x14ac:dyDescent="0.2">
      <c r="A4978" s="5"/>
      <c r="B4978" s="5"/>
      <c r="C4978" s="5"/>
      <c r="D4978" s="5"/>
      <c r="E4978" s="5"/>
      <c r="F4978" s="5"/>
      <c r="G4978" s="5"/>
      <c r="H4978" s="5"/>
      <c r="I4978" s="5"/>
      <c r="J4978" s="5"/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</row>
    <row r="4979" spans="1:43" x14ac:dyDescent="0.2">
      <c r="A4979" s="5"/>
      <c r="B4979" s="5"/>
      <c r="C4979" s="5"/>
      <c r="D4979" s="5"/>
      <c r="E4979" s="5"/>
      <c r="F4979" s="5"/>
      <c r="G4979" s="5"/>
      <c r="H4979" s="5"/>
      <c r="I4979" s="5"/>
      <c r="J4979" s="5"/>
      <c r="K4979" s="5"/>
      <c r="L4979" s="5"/>
      <c r="M4979" s="5"/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</row>
    <row r="4980" spans="1:43" x14ac:dyDescent="0.2">
      <c r="A4980" s="5"/>
      <c r="B4980" s="5"/>
      <c r="C4980" s="5"/>
      <c r="D4980" s="5"/>
      <c r="E4980" s="5"/>
      <c r="F4980" s="5"/>
      <c r="G4980" s="5"/>
      <c r="H4980" s="5"/>
      <c r="I4980" s="5"/>
      <c r="J4980" s="5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</row>
    <row r="4981" spans="1:43" x14ac:dyDescent="0.2">
      <c r="A4981" s="5"/>
      <c r="B4981" s="5"/>
      <c r="C4981" s="5"/>
      <c r="D4981" s="5"/>
      <c r="E4981" s="5"/>
      <c r="F4981" s="5"/>
      <c r="G4981" s="5"/>
      <c r="H4981" s="5"/>
      <c r="I4981" s="5"/>
      <c r="J4981" s="5"/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</row>
    <row r="4982" spans="1:43" x14ac:dyDescent="0.2">
      <c r="A4982" s="5"/>
      <c r="B4982" s="5"/>
      <c r="C4982" s="5"/>
      <c r="D4982" s="5"/>
      <c r="E4982" s="5"/>
      <c r="F4982" s="5"/>
      <c r="G4982" s="5"/>
      <c r="H4982" s="5"/>
      <c r="I4982" s="5"/>
      <c r="J4982" s="5"/>
      <c r="K4982" s="5"/>
      <c r="L4982" s="5"/>
      <c r="M4982" s="5"/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</row>
    <row r="4983" spans="1:43" x14ac:dyDescent="0.2">
      <c r="A4983" s="5"/>
      <c r="B4983" s="5"/>
      <c r="C4983" s="5"/>
      <c r="D4983" s="5"/>
      <c r="E4983" s="5"/>
      <c r="F4983" s="5"/>
      <c r="G4983" s="5"/>
      <c r="H4983" s="5"/>
      <c r="I4983" s="5"/>
      <c r="J4983" s="5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</row>
    <row r="4984" spans="1:43" x14ac:dyDescent="0.2">
      <c r="A4984" s="5"/>
      <c r="B4984" s="5"/>
      <c r="C4984" s="5"/>
      <c r="D4984" s="5"/>
      <c r="E4984" s="5"/>
      <c r="F4984" s="5"/>
      <c r="G4984" s="5"/>
      <c r="H4984" s="5"/>
      <c r="I4984" s="5"/>
      <c r="J4984" s="5"/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</row>
    <row r="4985" spans="1:43" x14ac:dyDescent="0.2">
      <c r="A4985" s="5"/>
      <c r="B4985" s="5"/>
      <c r="C4985" s="5"/>
      <c r="D4985" s="5"/>
      <c r="E4985" s="5"/>
      <c r="F4985" s="5"/>
      <c r="G4985" s="5"/>
      <c r="H4985" s="5"/>
      <c r="I4985" s="5"/>
      <c r="J4985" s="5"/>
      <c r="K4985" s="5"/>
      <c r="L4985" s="5"/>
      <c r="M4985" s="5"/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</row>
    <row r="4986" spans="1:43" x14ac:dyDescent="0.2">
      <c r="A4986" s="5"/>
      <c r="B4986" s="5"/>
      <c r="C4986" s="5"/>
      <c r="D4986" s="5"/>
      <c r="E4986" s="5"/>
      <c r="F4986" s="5"/>
      <c r="G4986" s="5"/>
      <c r="H4986" s="5"/>
      <c r="I4986" s="5"/>
      <c r="J4986" s="5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</row>
    <row r="4987" spans="1:43" x14ac:dyDescent="0.2">
      <c r="A4987" s="5"/>
      <c r="B4987" s="5"/>
      <c r="C4987" s="5"/>
      <c r="D4987" s="5"/>
      <c r="E4987" s="5"/>
      <c r="F4987" s="5"/>
      <c r="G4987" s="5"/>
      <c r="H4987" s="5"/>
      <c r="I4987" s="5"/>
      <c r="J4987" s="5"/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</row>
    <row r="4988" spans="1:43" x14ac:dyDescent="0.2">
      <c r="A4988" s="5"/>
      <c r="B4988" s="5"/>
      <c r="C4988" s="5"/>
      <c r="D4988" s="5"/>
      <c r="E4988" s="5"/>
      <c r="F4988" s="5"/>
      <c r="G4988" s="5"/>
      <c r="H4988" s="5"/>
      <c r="I4988" s="5"/>
      <c r="J4988" s="5"/>
      <c r="K4988" s="5"/>
      <c r="L4988" s="5"/>
      <c r="M4988" s="5"/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</row>
    <row r="4989" spans="1:43" x14ac:dyDescent="0.2">
      <c r="A4989" s="5"/>
      <c r="B4989" s="5"/>
      <c r="C4989" s="5"/>
      <c r="D4989" s="5"/>
      <c r="E4989" s="5"/>
      <c r="F4989" s="5"/>
      <c r="G4989" s="5"/>
      <c r="H4989" s="5"/>
      <c r="I4989" s="5"/>
      <c r="J4989" s="5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</row>
    <row r="4990" spans="1:43" x14ac:dyDescent="0.2">
      <c r="A4990" s="5"/>
      <c r="B4990" s="5"/>
      <c r="C4990" s="5"/>
      <c r="D4990" s="5"/>
      <c r="E4990" s="5"/>
      <c r="F4990" s="5"/>
      <c r="G4990" s="5"/>
      <c r="H4990" s="5"/>
      <c r="I4990" s="5"/>
      <c r="J4990" s="5"/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</row>
    <row r="4991" spans="1:43" x14ac:dyDescent="0.2">
      <c r="A4991" s="5"/>
      <c r="B4991" s="5"/>
      <c r="C4991" s="5"/>
      <c r="D4991" s="5"/>
      <c r="E4991" s="5"/>
      <c r="F4991" s="5"/>
      <c r="G4991" s="5"/>
      <c r="H4991" s="5"/>
      <c r="I4991" s="5"/>
      <c r="J4991" s="5"/>
      <c r="K4991" s="5"/>
      <c r="L4991" s="5"/>
      <c r="M4991" s="5"/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</row>
    <row r="4992" spans="1:43" x14ac:dyDescent="0.2">
      <c r="A4992" s="5"/>
      <c r="B4992" s="5"/>
      <c r="C4992" s="5"/>
      <c r="D4992" s="5"/>
      <c r="E4992" s="5"/>
      <c r="F4992" s="5"/>
      <c r="G4992" s="5"/>
      <c r="H4992" s="5"/>
      <c r="I4992" s="5"/>
      <c r="J4992" s="5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</row>
    <row r="4993" spans="1:43" x14ac:dyDescent="0.2">
      <c r="A4993" s="5"/>
      <c r="B4993" s="5"/>
      <c r="C4993" s="5"/>
      <c r="D4993" s="5"/>
      <c r="E4993" s="5"/>
      <c r="F4993" s="5"/>
      <c r="G4993" s="5"/>
      <c r="H4993" s="5"/>
      <c r="I4993" s="5"/>
      <c r="J4993" s="5"/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</row>
    <row r="4994" spans="1:43" x14ac:dyDescent="0.2">
      <c r="A4994" s="5"/>
      <c r="B4994" s="5"/>
      <c r="C4994" s="5"/>
      <c r="D4994" s="5"/>
      <c r="E4994" s="5"/>
      <c r="F4994" s="5"/>
      <c r="G4994" s="5"/>
      <c r="H4994" s="5"/>
      <c r="I4994" s="5"/>
      <c r="J4994" s="5"/>
      <c r="K4994" s="5"/>
      <c r="L4994" s="5"/>
      <c r="M4994" s="5"/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</row>
    <row r="4995" spans="1:43" x14ac:dyDescent="0.2">
      <c r="A4995" s="5"/>
      <c r="B4995" s="5"/>
      <c r="C4995" s="5"/>
      <c r="D4995" s="5"/>
      <c r="E4995" s="5"/>
      <c r="F4995" s="5"/>
      <c r="G4995" s="5"/>
      <c r="H4995" s="5"/>
      <c r="I4995" s="5"/>
      <c r="J4995" s="5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</row>
    <row r="4996" spans="1:43" x14ac:dyDescent="0.2">
      <c r="A4996" s="5"/>
      <c r="B4996" s="5"/>
      <c r="C4996" s="5"/>
      <c r="D4996" s="5"/>
      <c r="E4996" s="5"/>
      <c r="F4996" s="5"/>
      <c r="G4996" s="5"/>
      <c r="H4996" s="5"/>
      <c r="I4996" s="5"/>
      <c r="J4996" s="5"/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</row>
    <row r="4997" spans="1:43" x14ac:dyDescent="0.2">
      <c r="A4997" s="5"/>
      <c r="B4997" s="5"/>
      <c r="C4997" s="5"/>
      <c r="D4997" s="5"/>
      <c r="E4997" s="5"/>
      <c r="F4997" s="5"/>
      <c r="G4997" s="5"/>
      <c r="H4997" s="5"/>
      <c r="I4997" s="5"/>
      <c r="J4997" s="5"/>
      <c r="K4997" s="5"/>
      <c r="L4997" s="5"/>
      <c r="M4997" s="5"/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</row>
    <row r="4998" spans="1:43" x14ac:dyDescent="0.2">
      <c r="A4998" s="5"/>
      <c r="B4998" s="5"/>
      <c r="C4998" s="5"/>
      <c r="D4998" s="5"/>
      <c r="E4998" s="5"/>
      <c r="F4998" s="5"/>
      <c r="G4998" s="5"/>
      <c r="H4998" s="5"/>
      <c r="I4998" s="5"/>
      <c r="J4998" s="5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</row>
    <row r="4999" spans="1:43" x14ac:dyDescent="0.2">
      <c r="A4999" s="5"/>
      <c r="B4999" s="5"/>
      <c r="C4999" s="5"/>
      <c r="D4999" s="5"/>
      <c r="E4999" s="5"/>
      <c r="F4999" s="5"/>
      <c r="G4999" s="5"/>
      <c r="H4999" s="5"/>
      <c r="I4999" s="5"/>
      <c r="J4999" s="5"/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</row>
    <row r="5000" spans="1:43" x14ac:dyDescent="0.2">
      <c r="A5000" s="5"/>
      <c r="B5000" s="5"/>
      <c r="C5000" s="5"/>
      <c r="D5000" s="5"/>
      <c r="E5000" s="5"/>
      <c r="F5000" s="5"/>
      <c r="G5000" s="5"/>
      <c r="H5000" s="5"/>
      <c r="I5000" s="5"/>
      <c r="J5000" s="5"/>
      <c r="K5000" s="5"/>
      <c r="L5000" s="5"/>
      <c r="M5000" s="5"/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</row>
    <row r="5001" spans="1:43" x14ac:dyDescent="0.2">
      <c r="A5001" s="5"/>
      <c r="B5001" s="5"/>
      <c r="C5001" s="5"/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</row>
    <row r="5002" spans="1:43" x14ac:dyDescent="0.2">
      <c r="A5002" s="5"/>
      <c r="B5002" s="5"/>
      <c r="C5002" s="5"/>
      <c r="D5002" s="5"/>
      <c r="E5002" s="5"/>
      <c r="F5002" s="5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</row>
    <row r="5003" spans="1:43" x14ac:dyDescent="0.2">
      <c r="A5003" s="5"/>
      <c r="B5003" s="5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</row>
    <row r="5004" spans="1:43" x14ac:dyDescent="0.2">
      <c r="A5004" s="5"/>
      <c r="B5004" s="5"/>
      <c r="C5004" s="5"/>
      <c r="D5004" s="5"/>
      <c r="E5004" s="5"/>
      <c r="F5004" s="5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</row>
    <row r="5005" spans="1:43" x14ac:dyDescent="0.2">
      <c r="A5005" s="5"/>
      <c r="B5005" s="5"/>
      <c r="C5005" s="5"/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</row>
    <row r="5006" spans="1:43" x14ac:dyDescent="0.2">
      <c r="A5006" s="5"/>
      <c r="B5006" s="5"/>
      <c r="C5006" s="5"/>
      <c r="D5006" s="5"/>
      <c r="E5006" s="5"/>
      <c r="F5006" s="5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</row>
    <row r="5007" spans="1:43" x14ac:dyDescent="0.2">
      <c r="A5007" s="5"/>
      <c r="B5007" s="5"/>
      <c r="C5007" s="5"/>
      <c r="D5007" s="5"/>
      <c r="E5007" s="5"/>
      <c r="F5007" s="5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</row>
    <row r="5008" spans="1:43" x14ac:dyDescent="0.2">
      <c r="A5008" s="5"/>
      <c r="B5008" s="5"/>
      <c r="C5008" s="5"/>
      <c r="D5008" s="5"/>
      <c r="E5008" s="5"/>
      <c r="F5008" s="5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</row>
    <row r="5009" spans="1:43" x14ac:dyDescent="0.2">
      <c r="A5009" s="5"/>
      <c r="B5009" s="5"/>
      <c r="C5009" s="5"/>
      <c r="D5009" s="5"/>
      <c r="E5009" s="5"/>
      <c r="F5009" s="5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</row>
    <row r="5010" spans="1:43" x14ac:dyDescent="0.2">
      <c r="A5010" s="5"/>
      <c r="B5010" s="5"/>
      <c r="C5010" s="5"/>
      <c r="D5010" s="5"/>
      <c r="E5010" s="5"/>
      <c r="F5010" s="5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</row>
    <row r="5011" spans="1:43" x14ac:dyDescent="0.2">
      <c r="A5011" s="5"/>
      <c r="B5011" s="5"/>
      <c r="C5011" s="5"/>
      <c r="D5011" s="5"/>
      <c r="E5011" s="5"/>
      <c r="F5011" s="5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</row>
    <row r="5012" spans="1:43" x14ac:dyDescent="0.2">
      <c r="A5012" s="5"/>
      <c r="B5012" s="5"/>
      <c r="C5012" s="5"/>
      <c r="D5012" s="5"/>
      <c r="E5012" s="5"/>
      <c r="F5012" s="5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</row>
    <row r="5013" spans="1:43" x14ac:dyDescent="0.2">
      <c r="A5013" s="5"/>
      <c r="B5013" s="5"/>
      <c r="C5013" s="5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</row>
    <row r="5014" spans="1:43" x14ac:dyDescent="0.2">
      <c r="A5014" s="5"/>
      <c r="B5014" s="5"/>
      <c r="C5014" s="5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</row>
    <row r="5015" spans="1:43" x14ac:dyDescent="0.2">
      <c r="A5015" s="5"/>
      <c r="B5015" s="5"/>
      <c r="C5015" s="5"/>
      <c r="D5015" s="5"/>
      <c r="E5015" s="5"/>
      <c r="F5015" s="5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</row>
    <row r="5016" spans="1:43" x14ac:dyDescent="0.2">
      <c r="A5016" s="5"/>
      <c r="B5016" s="5"/>
      <c r="C5016" s="5"/>
      <c r="D5016" s="5"/>
      <c r="E5016" s="5"/>
      <c r="F5016" s="5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</row>
    <row r="5017" spans="1:43" x14ac:dyDescent="0.2">
      <c r="A5017" s="5"/>
      <c r="B5017" s="5"/>
      <c r="C5017" s="5"/>
      <c r="D5017" s="5"/>
      <c r="E5017" s="5"/>
      <c r="F5017" s="5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</row>
    <row r="5018" spans="1:43" x14ac:dyDescent="0.2">
      <c r="A5018" s="5"/>
      <c r="B5018" s="5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</row>
    <row r="5019" spans="1:43" x14ac:dyDescent="0.2">
      <c r="A5019" s="5"/>
      <c r="B5019" s="5"/>
      <c r="C5019" s="5"/>
      <c r="D5019" s="5"/>
      <c r="E5019" s="5"/>
      <c r="F5019" s="5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</row>
    <row r="5020" spans="1:43" x14ac:dyDescent="0.2">
      <c r="A5020" s="5"/>
      <c r="B5020" s="5"/>
      <c r="C5020" s="5"/>
      <c r="D5020" s="5"/>
      <c r="E5020" s="5"/>
      <c r="F5020" s="5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</row>
    <row r="5021" spans="1:43" x14ac:dyDescent="0.2">
      <c r="A5021" s="5"/>
      <c r="B5021" s="5"/>
      <c r="C5021" s="5"/>
      <c r="D5021" s="5"/>
      <c r="E5021" s="5"/>
      <c r="F5021" s="5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</row>
    <row r="5022" spans="1:43" x14ac:dyDescent="0.2">
      <c r="A5022" s="5"/>
      <c r="B5022" s="5"/>
      <c r="C5022" s="5"/>
      <c r="D5022" s="5"/>
      <c r="E5022" s="5"/>
      <c r="F5022" s="5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</row>
    <row r="5023" spans="1:43" x14ac:dyDescent="0.2">
      <c r="A5023" s="5"/>
      <c r="B5023" s="5"/>
      <c r="C5023" s="5"/>
      <c r="D5023" s="5"/>
      <c r="E5023" s="5"/>
      <c r="F5023" s="5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</row>
    <row r="5024" spans="1:43" x14ac:dyDescent="0.2">
      <c r="A5024" s="5"/>
      <c r="B5024" s="5"/>
      <c r="C5024" s="5"/>
      <c r="D5024" s="5"/>
      <c r="E5024" s="5"/>
      <c r="F5024" s="5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</row>
    <row r="5025" spans="1:43" x14ac:dyDescent="0.2">
      <c r="A5025" s="5"/>
      <c r="B5025" s="5"/>
      <c r="C5025" s="5"/>
      <c r="D5025" s="5"/>
      <c r="E5025" s="5"/>
      <c r="F5025" s="5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</row>
    <row r="5026" spans="1:43" x14ac:dyDescent="0.2">
      <c r="A5026" s="5"/>
      <c r="B5026" s="5"/>
      <c r="C5026" s="5"/>
      <c r="D5026" s="5"/>
      <c r="E5026" s="5"/>
      <c r="F5026" s="5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</row>
    <row r="5027" spans="1:43" x14ac:dyDescent="0.2">
      <c r="A5027" s="5"/>
      <c r="B5027" s="5"/>
      <c r="C5027" s="5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</row>
    <row r="5028" spans="1:43" x14ac:dyDescent="0.2">
      <c r="A5028" s="5"/>
      <c r="B5028" s="5"/>
      <c r="C5028" s="5"/>
      <c r="D5028" s="5"/>
      <c r="E5028" s="5"/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</row>
    <row r="5029" spans="1:43" x14ac:dyDescent="0.2">
      <c r="A5029" s="5"/>
      <c r="B5029" s="5"/>
      <c r="C5029" s="5"/>
      <c r="D5029" s="5"/>
      <c r="E5029" s="5"/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</row>
    <row r="5030" spans="1:43" x14ac:dyDescent="0.2">
      <c r="A5030" s="5"/>
      <c r="B5030" s="5"/>
      <c r="C5030" s="5"/>
      <c r="D5030" s="5"/>
      <c r="E5030" s="5"/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</row>
    <row r="5031" spans="1:43" x14ac:dyDescent="0.2">
      <c r="A5031" s="5"/>
      <c r="B5031" s="5"/>
      <c r="C5031" s="5"/>
      <c r="D5031" s="5"/>
      <c r="E5031" s="5"/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</row>
    <row r="5032" spans="1:43" x14ac:dyDescent="0.2">
      <c r="A5032" s="5"/>
      <c r="B5032" s="5"/>
      <c r="C5032" s="5"/>
      <c r="D5032" s="5"/>
      <c r="E5032" s="5"/>
      <c r="F5032" s="5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</row>
    <row r="5033" spans="1:43" x14ac:dyDescent="0.2">
      <c r="A5033" s="5"/>
      <c r="B5033" s="5"/>
      <c r="C5033" s="5"/>
      <c r="D5033" s="5"/>
      <c r="E5033" s="5"/>
      <c r="F5033" s="5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</row>
    <row r="5034" spans="1:43" x14ac:dyDescent="0.2">
      <c r="A5034" s="5"/>
      <c r="B5034" s="5"/>
      <c r="C5034" s="5"/>
      <c r="D5034" s="5"/>
      <c r="E5034" s="5"/>
      <c r="F5034" s="5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</row>
    <row r="5035" spans="1:43" x14ac:dyDescent="0.2">
      <c r="A5035" s="5"/>
      <c r="B5035" s="5"/>
      <c r="C5035" s="5"/>
      <c r="D5035" s="5"/>
      <c r="E5035" s="5"/>
      <c r="F5035" s="5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</row>
    <row r="5036" spans="1:43" x14ac:dyDescent="0.2">
      <c r="A5036" s="5"/>
      <c r="B5036" s="5"/>
      <c r="C5036" s="5"/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</row>
    <row r="5037" spans="1:43" x14ac:dyDescent="0.2">
      <c r="A5037" s="5"/>
      <c r="B5037" s="5"/>
      <c r="C5037" s="5"/>
      <c r="D5037" s="5"/>
      <c r="E5037" s="5"/>
      <c r="F5037" s="5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</row>
    <row r="5038" spans="1:43" x14ac:dyDescent="0.2">
      <c r="A5038" s="5"/>
      <c r="B5038" s="5"/>
      <c r="C5038" s="5"/>
      <c r="D5038" s="5"/>
      <c r="E5038" s="5"/>
      <c r="F5038" s="5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</row>
    <row r="5039" spans="1:43" x14ac:dyDescent="0.2">
      <c r="A5039" s="5"/>
      <c r="B5039" s="5"/>
      <c r="C5039" s="5"/>
      <c r="D5039" s="5"/>
      <c r="E5039" s="5"/>
      <c r="F5039" s="5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</row>
    <row r="5040" spans="1:43" x14ac:dyDescent="0.2">
      <c r="A5040" s="5"/>
      <c r="B5040" s="5"/>
      <c r="C5040" s="5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</row>
    <row r="5041" spans="1:43" x14ac:dyDescent="0.2">
      <c r="A5041" s="5"/>
      <c r="B5041" s="5"/>
      <c r="C5041" s="5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</row>
    <row r="5042" spans="1:43" x14ac:dyDescent="0.2">
      <c r="A5042" s="5"/>
      <c r="B5042" s="5"/>
      <c r="C5042" s="5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</row>
    <row r="5043" spans="1:43" x14ac:dyDescent="0.2">
      <c r="A5043" s="5"/>
      <c r="B5043" s="5"/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</row>
    <row r="5044" spans="1:43" x14ac:dyDescent="0.2">
      <c r="A5044" s="5"/>
      <c r="B5044" s="5"/>
      <c r="C5044" s="5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</row>
    <row r="5045" spans="1:43" x14ac:dyDescent="0.2">
      <c r="A5045" s="5"/>
      <c r="B5045" s="5"/>
      <c r="C5045" s="5"/>
      <c r="D5045" s="5"/>
      <c r="E5045" s="5"/>
      <c r="F5045" s="5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</row>
    <row r="5046" spans="1:43" x14ac:dyDescent="0.2">
      <c r="A5046" s="5"/>
      <c r="B5046" s="5"/>
      <c r="C5046" s="5"/>
      <c r="D5046" s="5"/>
      <c r="E5046" s="5"/>
      <c r="F5046" s="5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</row>
    <row r="5047" spans="1:43" x14ac:dyDescent="0.2">
      <c r="A5047" s="5"/>
      <c r="B5047" s="5"/>
      <c r="C5047" s="5"/>
      <c r="D5047" s="5"/>
      <c r="E5047" s="5"/>
      <c r="F5047" s="5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</row>
    <row r="5048" spans="1:43" x14ac:dyDescent="0.2">
      <c r="A5048" s="5"/>
      <c r="B5048" s="5"/>
      <c r="C5048" s="5"/>
      <c r="D5048" s="5"/>
      <c r="E5048" s="5"/>
      <c r="F5048" s="5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</row>
    <row r="5049" spans="1:43" x14ac:dyDescent="0.2">
      <c r="A5049" s="5"/>
      <c r="B5049" s="5"/>
      <c r="C5049" s="5"/>
      <c r="D5049" s="5"/>
      <c r="E5049" s="5"/>
      <c r="F5049" s="5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</row>
    <row r="5050" spans="1:43" x14ac:dyDescent="0.2">
      <c r="A5050" s="5"/>
      <c r="B5050" s="5"/>
      <c r="C5050" s="5"/>
      <c r="D5050" s="5"/>
      <c r="E5050" s="5"/>
      <c r="F5050" s="5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</row>
    <row r="5051" spans="1:43" x14ac:dyDescent="0.2">
      <c r="A5051" s="5"/>
      <c r="B5051" s="5"/>
      <c r="C5051" s="5"/>
      <c r="D5051" s="5"/>
      <c r="E5051" s="5"/>
      <c r="F5051" s="5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</row>
    <row r="5052" spans="1:43" x14ac:dyDescent="0.2">
      <c r="A5052" s="5"/>
      <c r="B5052" s="5"/>
      <c r="C5052" s="5"/>
      <c r="D5052" s="5"/>
      <c r="E5052" s="5"/>
      <c r="F5052" s="5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</row>
    <row r="5053" spans="1:43" x14ac:dyDescent="0.2">
      <c r="A5053" s="5"/>
      <c r="B5053" s="5"/>
      <c r="C5053" s="5"/>
      <c r="D5053" s="5"/>
      <c r="E5053" s="5"/>
      <c r="F5053" s="5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</row>
    <row r="5054" spans="1:43" x14ac:dyDescent="0.2">
      <c r="A5054" s="5"/>
      <c r="B5054" s="5"/>
      <c r="C5054" s="5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</row>
    <row r="5055" spans="1:43" x14ac:dyDescent="0.2">
      <c r="A5055" s="5"/>
      <c r="B5055" s="5"/>
      <c r="C5055" s="5"/>
      <c r="D5055" s="5"/>
      <c r="E5055" s="5"/>
      <c r="F5055" s="5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</row>
    <row r="5056" spans="1:43" x14ac:dyDescent="0.2">
      <c r="A5056" s="5"/>
      <c r="B5056" s="5"/>
      <c r="C5056" s="5"/>
      <c r="D5056" s="5"/>
      <c r="E5056" s="5"/>
      <c r="F5056" s="5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</row>
    <row r="5057" spans="1:43" x14ac:dyDescent="0.2">
      <c r="A5057" s="5"/>
      <c r="B5057" s="5"/>
      <c r="C5057" s="5"/>
      <c r="D5057" s="5"/>
      <c r="E5057" s="5"/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</row>
    <row r="5058" spans="1:43" x14ac:dyDescent="0.2">
      <c r="A5058" s="5"/>
      <c r="B5058" s="5"/>
      <c r="C5058" s="5"/>
      <c r="D5058" s="5"/>
      <c r="E5058" s="5"/>
      <c r="F5058" s="5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</row>
    <row r="5059" spans="1:43" x14ac:dyDescent="0.2">
      <c r="A5059" s="5"/>
      <c r="B5059" s="5"/>
      <c r="C5059" s="5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</row>
    <row r="5060" spans="1:43" x14ac:dyDescent="0.2">
      <c r="A5060" s="5"/>
      <c r="B5060" s="5"/>
      <c r="C5060" s="5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</row>
    <row r="5061" spans="1:43" x14ac:dyDescent="0.2">
      <c r="A5061" s="5"/>
      <c r="B5061" s="5"/>
      <c r="C5061" s="5"/>
      <c r="D5061" s="5"/>
      <c r="E5061" s="5"/>
      <c r="F5061" s="5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</row>
    <row r="5062" spans="1:43" x14ac:dyDescent="0.2">
      <c r="A5062" s="5"/>
      <c r="B5062" s="5"/>
      <c r="C5062" s="5"/>
      <c r="D5062" s="5"/>
      <c r="E5062" s="5"/>
      <c r="F5062" s="5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</row>
    <row r="5063" spans="1:43" x14ac:dyDescent="0.2">
      <c r="A5063" s="5"/>
      <c r="B5063" s="5"/>
      <c r="C5063" s="5"/>
      <c r="D5063" s="5"/>
      <c r="E5063" s="5"/>
      <c r="F5063" s="5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</row>
    <row r="5064" spans="1:43" x14ac:dyDescent="0.2">
      <c r="A5064" s="5"/>
      <c r="B5064" s="5"/>
      <c r="C5064" s="5"/>
      <c r="D5064" s="5"/>
      <c r="E5064" s="5"/>
      <c r="F5064" s="5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</row>
    <row r="5065" spans="1:43" x14ac:dyDescent="0.2">
      <c r="A5065" s="5"/>
      <c r="B5065" s="5"/>
      <c r="C5065" s="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</row>
    <row r="5066" spans="1:43" x14ac:dyDescent="0.2">
      <c r="A5066" s="5"/>
      <c r="B5066" s="5"/>
      <c r="C5066" s="5"/>
      <c r="D5066" s="5"/>
      <c r="E5066" s="5"/>
      <c r="F5066" s="5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</row>
    <row r="5067" spans="1:43" x14ac:dyDescent="0.2">
      <c r="A5067" s="5"/>
      <c r="B5067" s="5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</row>
    <row r="5068" spans="1:43" x14ac:dyDescent="0.2">
      <c r="A5068" s="5"/>
      <c r="B5068" s="5"/>
      <c r="C5068" s="5"/>
      <c r="D5068" s="5"/>
      <c r="E5068" s="5"/>
      <c r="F5068" s="5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</row>
    <row r="5069" spans="1:43" x14ac:dyDescent="0.2">
      <c r="A5069" s="5"/>
      <c r="B5069" s="5"/>
      <c r="C5069" s="5"/>
      <c r="D5069" s="5"/>
      <c r="E5069" s="5"/>
      <c r="F5069" s="5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</row>
    <row r="5070" spans="1:43" x14ac:dyDescent="0.2">
      <c r="A5070" s="5"/>
      <c r="B5070" s="5"/>
      <c r="C5070" s="5"/>
      <c r="D5070" s="5"/>
      <c r="E5070" s="5"/>
      <c r="F5070" s="5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</row>
    <row r="5071" spans="1:43" x14ac:dyDescent="0.2">
      <c r="A5071" s="5"/>
      <c r="B5071" s="5"/>
      <c r="C5071" s="5"/>
      <c r="D5071" s="5"/>
      <c r="E5071" s="5"/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</row>
    <row r="5072" spans="1:43" x14ac:dyDescent="0.2">
      <c r="A5072" s="5"/>
      <c r="B5072" s="5"/>
      <c r="C5072" s="5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</row>
    <row r="5073" spans="1:43" x14ac:dyDescent="0.2">
      <c r="A5073" s="5"/>
      <c r="B5073" s="5"/>
      <c r="C5073" s="5"/>
      <c r="D5073" s="5"/>
      <c r="E5073" s="5"/>
      <c r="F5073" s="5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</row>
    <row r="5074" spans="1:43" x14ac:dyDescent="0.2">
      <c r="A5074" s="5"/>
      <c r="B5074" s="5"/>
      <c r="C5074" s="5"/>
      <c r="D5074" s="5"/>
      <c r="E5074" s="5"/>
      <c r="F5074" s="5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</row>
    <row r="5075" spans="1:43" x14ac:dyDescent="0.2">
      <c r="A5075" s="5"/>
      <c r="B5075" s="5"/>
      <c r="C5075" s="5"/>
      <c r="D5075" s="5"/>
      <c r="E5075" s="5"/>
      <c r="F5075" s="5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</row>
    <row r="5076" spans="1:43" x14ac:dyDescent="0.2">
      <c r="A5076" s="5"/>
      <c r="B5076" s="5"/>
      <c r="C5076" s="5"/>
      <c r="D5076" s="5"/>
      <c r="E5076" s="5"/>
      <c r="F5076" s="5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</row>
    <row r="5077" spans="1:43" x14ac:dyDescent="0.2">
      <c r="A5077" s="5"/>
      <c r="B5077" s="5"/>
      <c r="C5077" s="5"/>
      <c r="D5077" s="5"/>
      <c r="E5077" s="5"/>
      <c r="F5077" s="5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</row>
    <row r="5078" spans="1:43" x14ac:dyDescent="0.2">
      <c r="A5078" s="5"/>
      <c r="B5078" s="5"/>
      <c r="C5078" s="5"/>
      <c r="D5078" s="5"/>
      <c r="E5078" s="5"/>
      <c r="F5078" s="5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</row>
    <row r="5079" spans="1:43" x14ac:dyDescent="0.2">
      <c r="A5079" s="5"/>
      <c r="B5079" s="5"/>
      <c r="C5079" s="5"/>
      <c r="D5079" s="5"/>
      <c r="E5079" s="5"/>
      <c r="F5079" s="5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</row>
    <row r="5080" spans="1:43" x14ac:dyDescent="0.2">
      <c r="A5080" s="5"/>
      <c r="B5080" s="5"/>
      <c r="C5080" s="5"/>
      <c r="D5080" s="5"/>
      <c r="E5080" s="5"/>
      <c r="F5080" s="5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</row>
    <row r="5081" spans="1:43" x14ac:dyDescent="0.2">
      <c r="A5081" s="5"/>
      <c r="B5081" s="5"/>
      <c r="C5081" s="5"/>
      <c r="D5081" s="5"/>
      <c r="E5081" s="5"/>
      <c r="F5081" s="5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</row>
    <row r="5082" spans="1:43" x14ac:dyDescent="0.2">
      <c r="A5082" s="5"/>
      <c r="B5082" s="5"/>
      <c r="C5082" s="5"/>
      <c r="D5082" s="5"/>
      <c r="E5082" s="5"/>
      <c r="F5082" s="5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</row>
    <row r="5083" spans="1:43" x14ac:dyDescent="0.2">
      <c r="A5083" s="5"/>
      <c r="B5083" s="5"/>
      <c r="C5083" s="5"/>
      <c r="D5083" s="5"/>
      <c r="E5083" s="5"/>
      <c r="F5083" s="5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</row>
    <row r="5084" spans="1:43" x14ac:dyDescent="0.2">
      <c r="A5084" s="5"/>
      <c r="B5084" s="5"/>
      <c r="C5084" s="5"/>
      <c r="D5084" s="5"/>
      <c r="E5084" s="5"/>
      <c r="F5084" s="5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</row>
    <row r="5085" spans="1:43" x14ac:dyDescent="0.2">
      <c r="A5085" s="5"/>
      <c r="B5085" s="5"/>
      <c r="C5085" s="5"/>
      <c r="D5085" s="5"/>
      <c r="E5085" s="5"/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</row>
    <row r="5086" spans="1:43" x14ac:dyDescent="0.2">
      <c r="A5086" s="5"/>
      <c r="B5086" s="5"/>
      <c r="C5086" s="5"/>
      <c r="D5086" s="5"/>
      <c r="E5086" s="5"/>
      <c r="F5086" s="5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</row>
    <row r="5087" spans="1:43" x14ac:dyDescent="0.2">
      <c r="A5087" s="5"/>
      <c r="B5087" s="5"/>
      <c r="C5087" s="5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</row>
    <row r="5088" spans="1:43" x14ac:dyDescent="0.2">
      <c r="A5088" s="5"/>
      <c r="B5088" s="5"/>
      <c r="C5088" s="5"/>
      <c r="D5088" s="5"/>
      <c r="E5088" s="5"/>
      <c r="F5088" s="5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</row>
    <row r="5089" spans="1:43" x14ac:dyDescent="0.2">
      <c r="A5089" s="5"/>
      <c r="B5089" s="5"/>
      <c r="C5089" s="5"/>
      <c r="D5089" s="5"/>
      <c r="E5089" s="5"/>
      <c r="F5089" s="5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</row>
    <row r="5090" spans="1:43" x14ac:dyDescent="0.2">
      <c r="A5090" s="5"/>
      <c r="B5090" s="5"/>
      <c r="C5090" s="5"/>
      <c r="D5090" s="5"/>
      <c r="E5090" s="5"/>
      <c r="F5090" s="5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</row>
    <row r="5091" spans="1:43" x14ac:dyDescent="0.2">
      <c r="A5091" s="5"/>
      <c r="B5091" s="5"/>
      <c r="C5091" s="5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</row>
    <row r="5092" spans="1:43" x14ac:dyDescent="0.2">
      <c r="A5092" s="5"/>
      <c r="B5092" s="5"/>
      <c r="C5092" s="5"/>
      <c r="D5092" s="5"/>
      <c r="E5092" s="5"/>
      <c r="F5092" s="5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</row>
    <row r="5093" spans="1:43" x14ac:dyDescent="0.2">
      <c r="A5093" s="5"/>
      <c r="B5093" s="5"/>
      <c r="C5093" s="5"/>
      <c r="D5093" s="5"/>
      <c r="E5093" s="5"/>
      <c r="F5093" s="5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</row>
    <row r="5094" spans="1:43" x14ac:dyDescent="0.2">
      <c r="A5094" s="5"/>
      <c r="B5094" s="5"/>
      <c r="C5094" s="5"/>
      <c r="D5094" s="5"/>
      <c r="E5094" s="5"/>
      <c r="F5094" s="5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</row>
    <row r="5095" spans="1:43" x14ac:dyDescent="0.2">
      <c r="A5095" s="5"/>
      <c r="B5095" s="5"/>
      <c r="C5095" s="5"/>
      <c r="D5095" s="5"/>
      <c r="E5095" s="5"/>
      <c r="F5095" s="5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</row>
    <row r="5096" spans="1:43" x14ac:dyDescent="0.2">
      <c r="A5096" s="5"/>
      <c r="B5096" s="5"/>
      <c r="C5096" s="5"/>
      <c r="D5096" s="5"/>
      <c r="E5096" s="5"/>
      <c r="F5096" s="5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</row>
    <row r="5097" spans="1:43" x14ac:dyDescent="0.2">
      <c r="A5097" s="5"/>
      <c r="B5097" s="5"/>
      <c r="C5097" s="5"/>
      <c r="D5097" s="5"/>
      <c r="E5097" s="5"/>
      <c r="F5097" s="5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</row>
    <row r="5098" spans="1:43" x14ac:dyDescent="0.2">
      <c r="A5098" s="5"/>
      <c r="B5098" s="5"/>
      <c r="C5098" s="5"/>
      <c r="D5098" s="5"/>
      <c r="E5098" s="5"/>
      <c r="F5098" s="5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</row>
    <row r="5099" spans="1:43" x14ac:dyDescent="0.2">
      <c r="A5099" s="5"/>
      <c r="B5099" s="5"/>
      <c r="C5099" s="5"/>
      <c r="D5099" s="5"/>
      <c r="E5099" s="5"/>
      <c r="F5099" s="5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</row>
    <row r="5100" spans="1:43" x14ac:dyDescent="0.2">
      <c r="A5100" s="5"/>
      <c r="B5100" s="5"/>
      <c r="C5100" s="5"/>
      <c r="D5100" s="5"/>
      <c r="E5100" s="5"/>
      <c r="F5100" s="5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</row>
    <row r="5101" spans="1:43" x14ac:dyDescent="0.2">
      <c r="A5101" s="5"/>
      <c r="B5101" s="5"/>
      <c r="C5101" s="5"/>
      <c r="D5101" s="5"/>
      <c r="E5101" s="5"/>
      <c r="F5101" s="5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</row>
    <row r="5102" spans="1:43" x14ac:dyDescent="0.2">
      <c r="A5102" s="5"/>
      <c r="B5102" s="5"/>
      <c r="C5102" s="5"/>
      <c r="D5102" s="5"/>
      <c r="E5102" s="5"/>
      <c r="F5102" s="5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</row>
    <row r="5103" spans="1:43" x14ac:dyDescent="0.2">
      <c r="A5103" s="5"/>
      <c r="B5103" s="5"/>
      <c r="C5103" s="5"/>
      <c r="D5103" s="5"/>
      <c r="E5103" s="5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</row>
    <row r="5104" spans="1:43" x14ac:dyDescent="0.2">
      <c r="A5104" s="5"/>
      <c r="B5104" s="5"/>
      <c r="C5104" s="5"/>
      <c r="D5104" s="5"/>
      <c r="E5104" s="5"/>
      <c r="F5104" s="5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</row>
    <row r="5105" spans="1:43" x14ac:dyDescent="0.2">
      <c r="A5105" s="5"/>
      <c r="B5105" s="5"/>
      <c r="C5105" s="5"/>
      <c r="D5105" s="5"/>
      <c r="E5105" s="5"/>
      <c r="F5105" s="5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</row>
    <row r="5106" spans="1:43" x14ac:dyDescent="0.2">
      <c r="A5106" s="5"/>
      <c r="B5106" s="5"/>
      <c r="C5106" s="5"/>
      <c r="D5106" s="5"/>
      <c r="E5106" s="5"/>
      <c r="F5106" s="5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</row>
    <row r="5107" spans="1:43" x14ac:dyDescent="0.2">
      <c r="A5107" s="5"/>
      <c r="B5107" s="5"/>
      <c r="C5107" s="5"/>
      <c r="D5107" s="5"/>
      <c r="E5107" s="5"/>
      <c r="F5107" s="5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</row>
    <row r="5108" spans="1:43" x14ac:dyDescent="0.2">
      <c r="A5108" s="5"/>
      <c r="B5108" s="5"/>
      <c r="C5108" s="5"/>
      <c r="D5108" s="5"/>
      <c r="E5108" s="5"/>
      <c r="F5108" s="5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</row>
    <row r="5109" spans="1:43" x14ac:dyDescent="0.2">
      <c r="A5109" s="5"/>
      <c r="B5109" s="5"/>
      <c r="C5109" s="5"/>
      <c r="D5109" s="5"/>
      <c r="E5109" s="5"/>
      <c r="F5109" s="5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</row>
    <row r="5110" spans="1:43" x14ac:dyDescent="0.2">
      <c r="A5110" s="5"/>
      <c r="B5110" s="5"/>
      <c r="C5110" s="5"/>
      <c r="D5110" s="5"/>
      <c r="E5110" s="5"/>
      <c r="F5110" s="5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</row>
    <row r="5111" spans="1:43" x14ac:dyDescent="0.2">
      <c r="A5111" s="5"/>
      <c r="B5111" s="5"/>
      <c r="C5111" s="5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</row>
    <row r="5112" spans="1:43" x14ac:dyDescent="0.2">
      <c r="A5112" s="5"/>
      <c r="B5112" s="5"/>
      <c r="C5112" s="5"/>
      <c r="D5112" s="5"/>
      <c r="E5112" s="5"/>
      <c r="F5112" s="5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</row>
    <row r="5113" spans="1:43" x14ac:dyDescent="0.2">
      <c r="A5113" s="5"/>
      <c r="B5113" s="5"/>
      <c r="C5113" s="5"/>
      <c r="D5113" s="5"/>
      <c r="E5113" s="5"/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</row>
    <row r="5114" spans="1:43" x14ac:dyDescent="0.2">
      <c r="A5114" s="5"/>
      <c r="B5114" s="5"/>
      <c r="C5114" s="5"/>
      <c r="D5114" s="5"/>
      <c r="E5114" s="5"/>
      <c r="F5114" s="5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</row>
    <row r="5115" spans="1:43" x14ac:dyDescent="0.2">
      <c r="A5115" s="5"/>
      <c r="B5115" s="5"/>
      <c r="C5115" s="5"/>
      <c r="D5115" s="5"/>
      <c r="E5115" s="5"/>
      <c r="F5115" s="5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</row>
    <row r="5116" spans="1:43" x14ac:dyDescent="0.2">
      <c r="A5116" s="5"/>
      <c r="B5116" s="5"/>
      <c r="C5116" s="5"/>
      <c r="D5116" s="5"/>
      <c r="E5116" s="5"/>
      <c r="F5116" s="5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</row>
    <row r="5117" spans="1:43" x14ac:dyDescent="0.2">
      <c r="A5117" s="5"/>
      <c r="B5117" s="5"/>
      <c r="C5117" s="5"/>
      <c r="D5117" s="5"/>
      <c r="E5117" s="5"/>
      <c r="F5117" s="5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</row>
    <row r="5118" spans="1:43" x14ac:dyDescent="0.2">
      <c r="A5118" s="5"/>
      <c r="B5118" s="5"/>
      <c r="C5118" s="5"/>
      <c r="D5118" s="5"/>
      <c r="E5118" s="5"/>
      <c r="F5118" s="5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</row>
    <row r="5119" spans="1:43" x14ac:dyDescent="0.2">
      <c r="A5119" s="5"/>
      <c r="B5119" s="5"/>
      <c r="C5119" s="5"/>
      <c r="D5119" s="5"/>
      <c r="E5119" s="5"/>
      <c r="F5119" s="5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</row>
    <row r="5120" spans="1:43" x14ac:dyDescent="0.2">
      <c r="A5120" s="5"/>
      <c r="B5120" s="5"/>
      <c r="C5120" s="5"/>
      <c r="D5120" s="5"/>
      <c r="E5120" s="5"/>
      <c r="F5120" s="5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</row>
    <row r="5121" spans="1:43" x14ac:dyDescent="0.2">
      <c r="A5121" s="5"/>
      <c r="B5121" s="5"/>
      <c r="C5121" s="5"/>
      <c r="D5121" s="5"/>
      <c r="E5121" s="5"/>
      <c r="F5121" s="5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</row>
    <row r="5122" spans="1:43" x14ac:dyDescent="0.2">
      <c r="A5122" s="5"/>
      <c r="B5122" s="5"/>
      <c r="C5122" s="5"/>
      <c r="D5122" s="5"/>
      <c r="E5122" s="5"/>
      <c r="F5122" s="5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</row>
    <row r="5123" spans="1:43" x14ac:dyDescent="0.2">
      <c r="A5123" s="5"/>
      <c r="B5123" s="5"/>
      <c r="C5123" s="5"/>
      <c r="D5123" s="5"/>
      <c r="E5123" s="5"/>
      <c r="F5123" s="5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</row>
    <row r="5124" spans="1:43" x14ac:dyDescent="0.2">
      <c r="A5124" s="5"/>
      <c r="B5124" s="5"/>
      <c r="C5124" s="5"/>
      <c r="D5124" s="5"/>
      <c r="E5124" s="5"/>
      <c r="F5124" s="5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</row>
    <row r="5125" spans="1:43" x14ac:dyDescent="0.2">
      <c r="A5125" s="5"/>
      <c r="B5125" s="5"/>
      <c r="C5125" s="5"/>
      <c r="D5125" s="5"/>
      <c r="E5125" s="5"/>
      <c r="F5125" s="5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</row>
    <row r="5126" spans="1:43" x14ac:dyDescent="0.2">
      <c r="A5126" s="5"/>
      <c r="B5126" s="5"/>
      <c r="C5126" s="5"/>
      <c r="D5126" s="5"/>
      <c r="E5126" s="5"/>
      <c r="F5126" s="5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</row>
    <row r="5127" spans="1:43" x14ac:dyDescent="0.2">
      <c r="A5127" s="5"/>
      <c r="B5127" s="5"/>
      <c r="C5127" s="5"/>
      <c r="D5127" s="5"/>
      <c r="E5127" s="5"/>
      <c r="F5127" s="5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</row>
    <row r="5128" spans="1:43" x14ac:dyDescent="0.2">
      <c r="A5128" s="5"/>
      <c r="B5128" s="5"/>
      <c r="C5128" s="5"/>
      <c r="D5128" s="5"/>
      <c r="E5128" s="5"/>
      <c r="F5128" s="5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</row>
    <row r="5129" spans="1:43" x14ac:dyDescent="0.2">
      <c r="A5129" s="5"/>
      <c r="B5129" s="5"/>
      <c r="C5129" s="5"/>
      <c r="D5129" s="5"/>
      <c r="E5129" s="5"/>
      <c r="F5129" s="5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</row>
    <row r="5130" spans="1:43" x14ac:dyDescent="0.2">
      <c r="A5130" s="5"/>
      <c r="B5130" s="5"/>
      <c r="C5130" s="5"/>
      <c r="D5130" s="5"/>
      <c r="E5130" s="5"/>
      <c r="F5130" s="5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</row>
    <row r="5131" spans="1:43" x14ac:dyDescent="0.2">
      <c r="A5131" s="5"/>
      <c r="B5131" s="5"/>
      <c r="C5131" s="5"/>
      <c r="D5131" s="5"/>
      <c r="E5131" s="5"/>
      <c r="F5131" s="5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</row>
    <row r="5132" spans="1:43" x14ac:dyDescent="0.2">
      <c r="A5132" s="5"/>
      <c r="B5132" s="5"/>
      <c r="C5132" s="5"/>
      <c r="D5132" s="5"/>
      <c r="E5132" s="5"/>
      <c r="F5132" s="5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</row>
    <row r="5133" spans="1:43" x14ac:dyDescent="0.2">
      <c r="A5133" s="5"/>
      <c r="B5133" s="5"/>
      <c r="C5133" s="5"/>
      <c r="D5133" s="5"/>
      <c r="E5133" s="5"/>
      <c r="F5133" s="5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</row>
    <row r="5134" spans="1:43" x14ac:dyDescent="0.2">
      <c r="A5134" s="5"/>
      <c r="B5134" s="5"/>
      <c r="C5134" s="5"/>
      <c r="D5134" s="5"/>
      <c r="E5134" s="5"/>
      <c r="F5134" s="5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</row>
    <row r="5135" spans="1:43" x14ac:dyDescent="0.2">
      <c r="A5135" s="5"/>
      <c r="B5135" s="5"/>
      <c r="C5135" s="5"/>
      <c r="D5135" s="5"/>
      <c r="E5135" s="5"/>
      <c r="F5135" s="5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</row>
    <row r="5136" spans="1:43" x14ac:dyDescent="0.2">
      <c r="A5136" s="5"/>
      <c r="B5136" s="5"/>
      <c r="C5136" s="5"/>
      <c r="D5136" s="5"/>
      <c r="E5136" s="5"/>
      <c r="F5136" s="5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</row>
    <row r="5137" spans="1:43" x14ac:dyDescent="0.2">
      <c r="A5137" s="5"/>
      <c r="B5137" s="5"/>
      <c r="C5137" s="5"/>
      <c r="D5137" s="5"/>
      <c r="E5137" s="5"/>
      <c r="F5137" s="5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</row>
    <row r="5138" spans="1:43" x14ac:dyDescent="0.2">
      <c r="A5138" s="5"/>
      <c r="B5138" s="5"/>
      <c r="C5138" s="5"/>
      <c r="D5138" s="5"/>
      <c r="E5138" s="5"/>
      <c r="F5138" s="5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</row>
    <row r="5139" spans="1:43" x14ac:dyDescent="0.2">
      <c r="A5139" s="5"/>
      <c r="B5139" s="5"/>
      <c r="C5139" s="5"/>
      <c r="D5139" s="5"/>
      <c r="E5139" s="5"/>
      <c r="F5139" s="5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</row>
    <row r="5140" spans="1:43" x14ac:dyDescent="0.2">
      <c r="A5140" s="5"/>
      <c r="B5140" s="5"/>
      <c r="C5140" s="5"/>
      <c r="D5140" s="5"/>
      <c r="E5140" s="5"/>
      <c r="F5140" s="5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</row>
    <row r="5141" spans="1:43" x14ac:dyDescent="0.2">
      <c r="A5141" s="5"/>
      <c r="B5141" s="5"/>
      <c r="C5141" s="5"/>
      <c r="D5141" s="5"/>
      <c r="E5141" s="5"/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</row>
    <row r="5142" spans="1:43" x14ac:dyDescent="0.2">
      <c r="A5142" s="5"/>
      <c r="B5142" s="5"/>
      <c r="C5142" s="5"/>
      <c r="D5142" s="5"/>
      <c r="E5142" s="5"/>
      <c r="F5142" s="5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</row>
    <row r="5143" spans="1:43" x14ac:dyDescent="0.2">
      <c r="A5143" s="5"/>
      <c r="B5143" s="5"/>
      <c r="C5143" s="5"/>
      <c r="D5143" s="5"/>
      <c r="E5143" s="5"/>
      <c r="F5143" s="5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</row>
    <row r="5144" spans="1:43" x14ac:dyDescent="0.2">
      <c r="A5144" s="5"/>
      <c r="B5144" s="5"/>
      <c r="C5144" s="5"/>
      <c r="D5144" s="5"/>
      <c r="E5144" s="5"/>
      <c r="F5144" s="5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</row>
    <row r="5145" spans="1:43" x14ac:dyDescent="0.2">
      <c r="A5145" s="5"/>
      <c r="B5145" s="5"/>
      <c r="C5145" s="5"/>
      <c r="D5145" s="5"/>
      <c r="E5145" s="5"/>
      <c r="F5145" s="5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</row>
    <row r="5146" spans="1:43" x14ac:dyDescent="0.2">
      <c r="A5146" s="5"/>
      <c r="B5146" s="5"/>
      <c r="C5146" s="5"/>
      <c r="D5146" s="5"/>
      <c r="E5146" s="5"/>
      <c r="F5146" s="5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</row>
    <row r="5147" spans="1:43" x14ac:dyDescent="0.2">
      <c r="A5147" s="5"/>
      <c r="B5147" s="5"/>
      <c r="C5147" s="5"/>
      <c r="D5147" s="5"/>
      <c r="E5147" s="5"/>
      <c r="F5147" s="5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</row>
    <row r="5148" spans="1:43" x14ac:dyDescent="0.2">
      <c r="A5148" s="5"/>
      <c r="B5148" s="5"/>
      <c r="C5148" s="5"/>
      <c r="D5148" s="5"/>
      <c r="E5148" s="5"/>
      <c r="F5148" s="5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</row>
    <row r="5149" spans="1:43" x14ac:dyDescent="0.2">
      <c r="A5149" s="5"/>
      <c r="B5149" s="5"/>
      <c r="C5149" s="5"/>
      <c r="D5149" s="5"/>
      <c r="E5149" s="5"/>
      <c r="F5149" s="5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</row>
    <row r="5150" spans="1:43" x14ac:dyDescent="0.2">
      <c r="A5150" s="5"/>
      <c r="B5150" s="5"/>
      <c r="C5150" s="5"/>
      <c r="D5150" s="5"/>
      <c r="E5150" s="5"/>
      <c r="F5150" s="5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</row>
    <row r="5151" spans="1:43" x14ac:dyDescent="0.2">
      <c r="A5151" s="5"/>
      <c r="B5151" s="5"/>
      <c r="C5151" s="5"/>
      <c r="D5151" s="5"/>
      <c r="E5151" s="5"/>
      <c r="F5151" s="5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</row>
    <row r="5152" spans="1:43" x14ac:dyDescent="0.2">
      <c r="A5152" s="5"/>
      <c r="B5152" s="5"/>
      <c r="C5152" s="5"/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</row>
    <row r="5153" spans="1:43" x14ac:dyDescent="0.2">
      <c r="A5153" s="5"/>
      <c r="B5153" s="5"/>
      <c r="C5153" s="5"/>
      <c r="D5153" s="5"/>
      <c r="E5153" s="5"/>
      <c r="F5153" s="5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</row>
    <row r="5154" spans="1:43" x14ac:dyDescent="0.2">
      <c r="A5154" s="5"/>
      <c r="B5154" s="5"/>
      <c r="C5154" s="5"/>
      <c r="D5154" s="5"/>
      <c r="E5154" s="5"/>
      <c r="F5154" s="5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</row>
    <row r="5155" spans="1:43" x14ac:dyDescent="0.2">
      <c r="A5155" s="5"/>
      <c r="B5155" s="5"/>
      <c r="C5155" s="5"/>
      <c r="D5155" s="5"/>
      <c r="E5155" s="5"/>
      <c r="F5155" s="5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</row>
    <row r="5156" spans="1:43" x14ac:dyDescent="0.2">
      <c r="A5156" s="5"/>
      <c r="B5156" s="5"/>
      <c r="C5156" s="5"/>
      <c r="D5156" s="5"/>
      <c r="E5156" s="5"/>
      <c r="F5156" s="5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</row>
    <row r="5157" spans="1:43" x14ac:dyDescent="0.2">
      <c r="A5157" s="5"/>
      <c r="B5157" s="5"/>
      <c r="C5157" s="5"/>
      <c r="D5157" s="5"/>
      <c r="E5157" s="5"/>
      <c r="F5157" s="5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</row>
    <row r="5158" spans="1:43" x14ac:dyDescent="0.2">
      <c r="A5158" s="5"/>
      <c r="B5158" s="5"/>
      <c r="C5158" s="5"/>
      <c r="D5158" s="5"/>
      <c r="E5158" s="5"/>
      <c r="F5158" s="5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</row>
    <row r="5159" spans="1:43" x14ac:dyDescent="0.2">
      <c r="A5159" s="5"/>
      <c r="B5159" s="5"/>
      <c r="C5159" s="5"/>
      <c r="D5159" s="5"/>
      <c r="E5159" s="5"/>
      <c r="F5159" s="5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</row>
    <row r="5160" spans="1:43" x14ac:dyDescent="0.2">
      <c r="A5160" s="5"/>
      <c r="B5160" s="5"/>
      <c r="C5160" s="5"/>
      <c r="D5160" s="5"/>
      <c r="E5160" s="5"/>
      <c r="F5160" s="5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</row>
    <row r="5161" spans="1:43" x14ac:dyDescent="0.2">
      <c r="A5161" s="5"/>
      <c r="B5161" s="5"/>
      <c r="C5161" s="5"/>
      <c r="D5161" s="5"/>
      <c r="E5161" s="5"/>
      <c r="F5161" s="5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</row>
    <row r="5162" spans="1:43" x14ac:dyDescent="0.2">
      <c r="A5162" s="5"/>
      <c r="B5162" s="5"/>
      <c r="C5162" s="5"/>
      <c r="D5162" s="5"/>
      <c r="E5162" s="5"/>
      <c r="F5162" s="5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</row>
    <row r="5163" spans="1:43" x14ac:dyDescent="0.2">
      <c r="A5163" s="5"/>
      <c r="B5163" s="5"/>
      <c r="C5163" s="5"/>
      <c r="D5163" s="5"/>
      <c r="E5163" s="5"/>
      <c r="F5163" s="5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</row>
    <row r="5164" spans="1:43" x14ac:dyDescent="0.2">
      <c r="A5164" s="5"/>
      <c r="B5164" s="5"/>
      <c r="C5164" s="5"/>
      <c r="D5164" s="5"/>
      <c r="E5164" s="5"/>
      <c r="F5164" s="5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</row>
    <row r="5165" spans="1:43" x14ac:dyDescent="0.2">
      <c r="A5165" s="5"/>
      <c r="B5165" s="5"/>
      <c r="C5165" s="5"/>
      <c r="D5165" s="5"/>
      <c r="E5165" s="5"/>
      <c r="F5165" s="5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</row>
    <row r="5166" spans="1:43" x14ac:dyDescent="0.2">
      <c r="A5166" s="5"/>
      <c r="B5166" s="5"/>
      <c r="C5166" s="5"/>
      <c r="D5166" s="5"/>
      <c r="E5166" s="5"/>
      <c r="F5166" s="5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</row>
    <row r="5167" spans="1:43" x14ac:dyDescent="0.2">
      <c r="A5167" s="5"/>
      <c r="B5167" s="5"/>
      <c r="C5167" s="5"/>
      <c r="D5167" s="5"/>
      <c r="E5167" s="5"/>
      <c r="F5167" s="5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</row>
    <row r="5168" spans="1:43" x14ac:dyDescent="0.2">
      <c r="A5168" s="5"/>
      <c r="B5168" s="5"/>
      <c r="C5168" s="5"/>
      <c r="D5168" s="5"/>
      <c r="E5168" s="5"/>
      <c r="F5168" s="5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</row>
    <row r="5169" spans="1:43" x14ac:dyDescent="0.2">
      <c r="A5169" s="5"/>
      <c r="B5169" s="5"/>
      <c r="C5169" s="5"/>
      <c r="D5169" s="5"/>
      <c r="E5169" s="5"/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</row>
    <row r="5170" spans="1:43" x14ac:dyDescent="0.2">
      <c r="A5170" s="5"/>
      <c r="B5170" s="5"/>
      <c r="C5170" s="5"/>
      <c r="D5170" s="5"/>
      <c r="E5170" s="5"/>
      <c r="F5170" s="5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</row>
    <row r="5171" spans="1:43" x14ac:dyDescent="0.2">
      <c r="A5171" s="5"/>
      <c r="B5171" s="5"/>
      <c r="C5171" s="5"/>
      <c r="D5171" s="5"/>
      <c r="E5171" s="5"/>
      <c r="F5171" s="5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</row>
    <row r="5172" spans="1:43" x14ac:dyDescent="0.2">
      <c r="A5172" s="5"/>
      <c r="B5172" s="5"/>
      <c r="C5172" s="5"/>
      <c r="D5172" s="5"/>
      <c r="E5172" s="5"/>
      <c r="F5172" s="5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</row>
    <row r="5173" spans="1:43" x14ac:dyDescent="0.2">
      <c r="A5173" s="5"/>
      <c r="B5173" s="5"/>
      <c r="C5173" s="5"/>
      <c r="D5173" s="5"/>
      <c r="E5173" s="5"/>
      <c r="F5173" s="5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</row>
    <row r="5174" spans="1:43" x14ac:dyDescent="0.2">
      <c r="A5174" s="5"/>
      <c r="B5174" s="5"/>
      <c r="C5174" s="5"/>
      <c r="D5174" s="5"/>
      <c r="E5174" s="5"/>
      <c r="F5174" s="5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</row>
    <row r="5175" spans="1:43" x14ac:dyDescent="0.2">
      <c r="A5175" s="5"/>
      <c r="B5175" s="5"/>
      <c r="C5175" s="5"/>
      <c r="D5175" s="5"/>
      <c r="E5175" s="5"/>
      <c r="F5175" s="5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</row>
    <row r="5176" spans="1:43" x14ac:dyDescent="0.2">
      <c r="A5176" s="5"/>
      <c r="B5176" s="5"/>
      <c r="C5176" s="5"/>
      <c r="D5176" s="5"/>
      <c r="E5176" s="5"/>
      <c r="F5176" s="5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</row>
    <row r="5177" spans="1:43" x14ac:dyDescent="0.2">
      <c r="A5177" s="5"/>
      <c r="B5177" s="5"/>
      <c r="C5177" s="5"/>
      <c r="D5177" s="5"/>
      <c r="E5177" s="5"/>
      <c r="F5177" s="5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</row>
    <row r="5178" spans="1:43" x14ac:dyDescent="0.2">
      <c r="A5178" s="5"/>
      <c r="B5178" s="5"/>
      <c r="C5178" s="5"/>
      <c r="D5178" s="5"/>
      <c r="E5178" s="5"/>
      <c r="F5178" s="5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</row>
    <row r="5179" spans="1:43" x14ac:dyDescent="0.2">
      <c r="A5179" s="5"/>
      <c r="B5179" s="5"/>
      <c r="C5179" s="5"/>
      <c r="D5179" s="5"/>
      <c r="E5179" s="5"/>
      <c r="F5179" s="5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</row>
    <row r="5180" spans="1:43" x14ac:dyDescent="0.2">
      <c r="A5180" s="5"/>
      <c r="B5180" s="5"/>
      <c r="C5180" s="5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</row>
    <row r="5181" spans="1:43" x14ac:dyDescent="0.2">
      <c r="A5181" s="5"/>
      <c r="B5181" s="5"/>
      <c r="C5181" s="5"/>
      <c r="D5181" s="5"/>
      <c r="E5181" s="5"/>
      <c r="F5181" s="5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</row>
    <row r="5182" spans="1:43" x14ac:dyDescent="0.2">
      <c r="A5182" s="5"/>
      <c r="B5182" s="5"/>
      <c r="C5182" s="5"/>
      <c r="D5182" s="5"/>
      <c r="E5182" s="5"/>
      <c r="F5182" s="5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</row>
    <row r="5183" spans="1:43" x14ac:dyDescent="0.2">
      <c r="A5183" s="5"/>
      <c r="B5183" s="5"/>
      <c r="C5183" s="5"/>
      <c r="D5183" s="5"/>
      <c r="E5183" s="5"/>
      <c r="F5183" s="5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</row>
    <row r="5184" spans="1:43" x14ac:dyDescent="0.2">
      <c r="A5184" s="5"/>
      <c r="B5184" s="5"/>
      <c r="C5184" s="5"/>
      <c r="D5184" s="5"/>
      <c r="E5184" s="5"/>
      <c r="F5184" s="5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</row>
    <row r="5185" spans="1:43" x14ac:dyDescent="0.2">
      <c r="A5185" s="5"/>
      <c r="B5185" s="5"/>
      <c r="C5185" s="5"/>
      <c r="D5185" s="5"/>
      <c r="E5185" s="5"/>
      <c r="F5185" s="5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</row>
    <row r="5186" spans="1:43" x14ac:dyDescent="0.2">
      <c r="A5186" s="5"/>
      <c r="B5186" s="5"/>
      <c r="C5186" s="5"/>
      <c r="D5186" s="5"/>
      <c r="E5186" s="5"/>
      <c r="F5186" s="5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</row>
    <row r="5187" spans="1:43" x14ac:dyDescent="0.2">
      <c r="A5187" s="5"/>
      <c r="B5187" s="5"/>
      <c r="C5187" s="5"/>
      <c r="D5187" s="5"/>
      <c r="E5187" s="5"/>
      <c r="F5187" s="5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</row>
    <row r="5188" spans="1:43" x14ac:dyDescent="0.2">
      <c r="A5188" s="5"/>
      <c r="B5188" s="5"/>
      <c r="C5188" s="5"/>
      <c r="D5188" s="5"/>
      <c r="E5188" s="5"/>
      <c r="F5188" s="5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</row>
    <row r="5189" spans="1:43" x14ac:dyDescent="0.2">
      <c r="A5189" s="5"/>
      <c r="B5189" s="5"/>
      <c r="C5189" s="5"/>
      <c r="D5189" s="5"/>
      <c r="E5189" s="5"/>
      <c r="F5189" s="5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</row>
    <row r="5190" spans="1:43" x14ac:dyDescent="0.2">
      <c r="A5190" s="5"/>
      <c r="B5190" s="5"/>
      <c r="C5190" s="5"/>
      <c r="D5190" s="5"/>
      <c r="E5190" s="5"/>
      <c r="F5190" s="5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</row>
    <row r="5191" spans="1:43" x14ac:dyDescent="0.2">
      <c r="A5191" s="5"/>
      <c r="B5191" s="5"/>
      <c r="C5191" s="5"/>
      <c r="D5191" s="5"/>
      <c r="E5191" s="5"/>
      <c r="F5191" s="5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</row>
    <row r="5192" spans="1:43" x14ac:dyDescent="0.2">
      <c r="A5192" s="5"/>
      <c r="B5192" s="5"/>
      <c r="C5192" s="5"/>
      <c r="D5192" s="5"/>
      <c r="E5192" s="5"/>
      <c r="F5192" s="5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</row>
    <row r="5193" spans="1:43" x14ac:dyDescent="0.2">
      <c r="A5193" s="5"/>
      <c r="B5193" s="5"/>
      <c r="C5193" s="5"/>
      <c r="D5193" s="5"/>
      <c r="E5193" s="5"/>
      <c r="F5193" s="5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</row>
    <row r="5194" spans="1:43" x14ac:dyDescent="0.2">
      <c r="A5194" s="5"/>
      <c r="B5194" s="5"/>
      <c r="C5194" s="5"/>
      <c r="D5194" s="5"/>
      <c r="E5194" s="5"/>
      <c r="F5194" s="5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</row>
    <row r="5195" spans="1:43" x14ac:dyDescent="0.2">
      <c r="A5195" s="5"/>
      <c r="B5195" s="5"/>
      <c r="C5195" s="5"/>
      <c r="D5195" s="5"/>
      <c r="E5195" s="5"/>
      <c r="F5195" s="5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</row>
    <row r="5196" spans="1:43" x14ac:dyDescent="0.2">
      <c r="A5196" s="5"/>
      <c r="B5196" s="5"/>
      <c r="C5196" s="5"/>
      <c r="D5196" s="5"/>
      <c r="E5196" s="5"/>
      <c r="F5196" s="5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</row>
    <row r="5197" spans="1:43" x14ac:dyDescent="0.2">
      <c r="A5197" s="5"/>
      <c r="B5197" s="5"/>
      <c r="C5197" s="5"/>
      <c r="D5197" s="5"/>
      <c r="E5197" s="5"/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</row>
    <row r="5198" spans="1:43" x14ac:dyDescent="0.2">
      <c r="A5198" s="5"/>
      <c r="B5198" s="5"/>
      <c r="C5198" s="5"/>
      <c r="D5198" s="5"/>
      <c r="E5198" s="5"/>
      <c r="F5198" s="5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</row>
    <row r="5199" spans="1:43" x14ac:dyDescent="0.2">
      <c r="A5199" s="5"/>
      <c r="B5199" s="5"/>
      <c r="C5199" s="5"/>
      <c r="D5199" s="5"/>
      <c r="E5199" s="5"/>
      <c r="F5199" s="5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</row>
    <row r="5200" spans="1:43" x14ac:dyDescent="0.2">
      <c r="A5200" s="5"/>
      <c r="B5200" s="5"/>
      <c r="C5200" s="5"/>
      <c r="D5200" s="5"/>
      <c r="E5200" s="5"/>
      <c r="F5200" s="5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</row>
    <row r="5201" spans="1:43" x14ac:dyDescent="0.2">
      <c r="A5201" s="5"/>
      <c r="B5201" s="5"/>
      <c r="C5201" s="5"/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</row>
    <row r="5202" spans="1:43" x14ac:dyDescent="0.2">
      <c r="A5202" s="5"/>
      <c r="B5202" s="5"/>
      <c r="C5202" s="5"/>
      <c r="D5202" s="5"/>
      <c r="E5202" s="5"/>
      <c r="F5202" s="5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</row>
    <row r="5203" spans="1:43" x14ac:dyDescent="0.2">
      <c r="A5203" s="5"/>
      <c r="B5203" s="5"/>
      <c r="C5203" s="5"/>
      <c r="D5203" s="5"/>
      <c r="E5203" s="5"/>
      <c r="F5203" s="5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</row>
    <row r="5204" spans="1:43" x14ac:dyDescent="0.2">
      <c r="A5204" s="5"/>
      <c r="B5204" s="5"/>
      <c r="C5204" s="5"/>
      <c r="D5204" s="5"/>
      <c r="E5204" s="5"/>
      <c r="F5204" s="5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</row>
    <row r="5205" spans="1:43" x14ac:dyDescent="0.2">
      <c r="A5205" s="5"/>
      <c r="B5205" s="5"/>
      <c r="C5205" s="5"/>
      <c r="D5205" s="5"/>
      <c r="E5205" s="5"/>
      <c r="F5205" s="5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</row>
    <row r="5206" spans="1:43" x14ac:dyDescent="0.2">
      <c r="A5206" s="5"/>
      <c r="B5206" s="5"/>
      <c r="C5206" s="5"/>
      <c r="D5206" s="5"/>
      <c r="E5206" s="5"/>
      <c r="F5206" s="5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</row>
    <row r="5207" spans="1:43" x14ac:dyDescent="0.2">
      <c r="A5207" s="5"/>
      <c r="B5207" s="5"/>
      <c r="C5207" s="5"/>
      <c r="D5207" s="5"/>
      <c r="E5207" s="5"/>
      <c r="F5207" s="5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</row>
    <row r="5208" spans="1:43" x14ac:dyDescent="0.2">
      <c r="A5208" s="5"/>
      <c r="B5208" s="5"/>
      <c r="C5208" s="5"/>
      <c r="D5208" s="5"/>
      <c r="E5208" s="5"/>
      <c r="F5208" s="5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</row>
    <row r="5209" spans="1:43" x14ac:dyDescent="0.2">
      <c r="A5209" s="5"/>
      <c r="B5209" s="5"/>
      <c r="C5209" s="5"/>
      <c r="D5209" s="5"/>
      <c r="E5209" s="5"/>
      <c r="F5209" s="5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</row>
    <row r="5210" spans="1:43" x14ac:dyDescent="0.2">
      <c r="A5210" s="5"/>
      <c r="B5210" s="5"/>
      <c r="C5210" s="5"/>
      <c r="D5210" s="5"/>
      <c r="E5210" s="5"/>
      <c r="F5210" s="5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</row>
    <row r="5211" spans="1:43" x14ac:dyDescent="0.2">
      <c r="A5211" s="5"/>
      <c r="B5211" s="5"/>
      <c r="C5211" s="5"/>
      <c r="D5211" s="5"/>
      <c r="E5211" s="5"/>
      <c r="F5211" s="5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</row>
    <row r="5212" spans="1:43" x14ac:dyDescent="0.2">
      <c r="A5212" s="5"/>
      <c r="B5212" s="5"/>
      <c r="C5212" s="5"/>
      <c r="D5212" s="5"/>
      <c r="E5212" s="5"/>
      <c r="F5212" s="5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</row>
    <row r="5213" spans="1:43" x14ac:dyDescent="0.2">
      <c r="A5213" s="5"/>
      <c r="B5213" s="5"/>
      <c r="C5213" s="5"/>
      <c r="D5213" s="5"/>
      <c r="E5213" s="5"/>
      <c r="F5213" s="5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</row>
    <row r="5214" spans="1:43" x14ac:dyDescent="0.2">
      <c r="A5214" s="5"/>
      <c r="B5214" s="5"/>
      <c r="C5214" s="5"/>
      <c r="D5214" s="5"/>
      <c r="E5214" s="5"/>
      <c r="F5214" s="5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</row>
    <row r="5215" spans="1:43" x14ac:dyDescent="0.2">
      <c r="A5215" s="5"/>
      <c r="B5215" s="5"/>
      <c r="C5215" s="5"/>
      <c r="D5215" s="5"/>
      <c r="E5215" s="5"/>
      <c r="F5215" s="5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</row>
    <row r="5216" spans="1:43" x14ac:dyDescent="0.2">
      <c r="A5216" s="5"/>
      <c r="B5216" s="5"/>
      <c r="C5216" s="5"/>
      <c r="D5216" s="5"/>
      <c r="E5216" s="5"/>
      <c r="F5216" s="5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</row>
    <row r="5217" spans="1:43" x14ac:dyDescent="0.2">
      <c r="A5217" s="5"/>
      <c r="B5217" s="5"/>
      <c r="C5217" s="5"/>
      <c r="D5217" s="5"/>
      <c r="E5217" s="5"/>
      <c r="F5217" s="5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</row>
    <row r="5218" spans="1:43" x14ac:dyDescent="0.2">
      <c r="A5218" s="5"/>
      <c r="B5218" s="5"/>
      <c r="C5218" s="5"/>
      <c r="D5218" s="5"/>
      <c r="E5218" s="5"/>
      <c r="F5218" s="5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</row>
    <row r="5219" spans="1:43" x14ac:dyDescent="0.2">
      <c r="A5219" s="5"/>
      <c r="B5219" s="5"/>
      <c r="C5219" s="5"/>
      <c r="D5219" s="5"/>
      <c r="E5219" s="5"/>
      <c r="F5219" s="5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</row>
    <row r="5220" spans="1:43" x14ac:dyDescent="0.2">
      <c r="A5220" s="5"/>
      <c r="B5220" s="5"/>
      <c r="C5220" s="5"/>
      <c r="D5220" s="5"/>
      <c r="E5220" s="5"/>
      <c r="F5220" s="5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</row>
    <row r="5221" spans="1:43" x14ac:dyDescent="0.2">
      <c r="A5221" s="5"/>
      <c r="B5221" s="5"/>
      <c r="C5221" s="5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</row>
    <row r="5222" spans="1:43" x14ac:dyDescent="0.2">
      <c r="A5222" s="5"/>
      <c r="B5222" s="5"/>
      <c r="C5222" s="5"/>
      <c r="D5222" s="5"/>
      <c r="E5222" s="5"/>
      <c r="F5222" s="5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</row>
    <row r="5223" spans="1:43" x14ac:dyDescent="0.2">
      <c r="A5223" s="5"/>
      <c r="B5223" s="5"/>
      <c r="C5223" s="5"/>
      <c r="D5223" s="5"/>
      <c r="E5223" s="5"/>
      <c r="F5223" s="5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</row>
    <row r="5224" spans="1:43" x14ac:dyDescent="0.2">
      <c r="A5224" s="5"/>
      <c r="B5224" s="5"/>
      <c r="C5224" s="5"/>
      <c r="D5224" s="5"/>
      <c r="E5224" s="5"/>
      <c r="F5224" s="5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</row>
    <row r="5225" spans="1:43" x14ac:dyDescent="0.2">
      <c r="A5225" s="5"/>
      <c r="B5225" s="5"/>
      <c r="C5225" s="5"/>
      <c r="D5225" s="5"/>
      <c r="E5225" s="5"/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</row>
    <row r="5226" spans="1:43" x14ac:dyDescent="0.2">
      <c r="A5226" s="5"/>
      <c r="B5226" s="5"/>
      <c r="C5226" s="5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</row>
    <row r="5227" spans="1:43" x14ac:dyDescent="0.2">
      <c r="A5227" s="5"/>
      <c r="B5227" s="5"/>
      <c r="C5227" s="5"/>
      <c r="D5227" s="5"/>
      <c r="E5227" s="5"/>
      <c r="F5227" s="5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</row>
    <row r="5228" spans="1:43" x14ac:dyDescent="0.2">
      <c r="A5228" s="5"/>
      <c r="B5228" s="5"/>
      <c r="C5228" s="5"/>
      <c r="D5228" s="5"/>
      <c r="E5228" s="5"/>
      <c r="F5228" s="5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</row>
    <row r="5229" spans="1:43" x14ac:dyDescent="0.2">
      <c r="A5229" s="5"/>
      <c r="B5229" s="5"/>
      <c r="C5229" s="5"/>
      <c r="D5229" s="5"/>
      <c r="E5229" s="5"/>
      <c r="F5229" s="5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</row>
    <row r="5230" spans="1:43" x14ac:dyDescent="0.2">
      <c r="A5230" s="5"/>
      <c r="B5230" s="5"/>
      <c r="C5230" s="5"/>
      <c r="D5230" s="5"/>
      <c r="E5230" s="5"/>
      <c r="F5230" s="5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</row>
    <row r="5231" spans="1:43" x14ac:dyDescent="0.2">
      <c r="A5231" s="5"/>
      <c r="B5231" s="5"/>
      <c r="C5231" s="5"/>
      <c r="D5231" s="5"/>
      <c r="E5231" s="5"/>
      <c r="F5231" s="5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</row>
    <row r="5232" spans="1:43" x14ac:dyDescent="0.2">
      <c r="A5232" s="5"/>
      <c r="B5232" s="5"/>
      <c r="C5232" s="5"/>
      <c r="D5232" s="5"/>
      <c r="E5232" s="5"/>
      <c r="F5232" s="5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</row>
    <row r="5233" spans="1:43" x14ac:dyDescent="0.2">
      <c r="A5233" s="5"/>
      <c r="B5233" s="5"/>
      <c r="C5233" s="5"/>
      <c r="D5233" s="5"/>
      <c r="E5233" s="5"/>
      <c r="F5233" s="5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</row>
    <row r="5234" spans="1:43" x14ac:dyDescent="0.2">
      <c r="A5234" s="5"/>
      <c r="B5234" s="5"/>
      <c r="C5234" s="5"/>
      <c r="D5234" s="5"/>
      <c r="E5234" s="5"/>
      <c r="F5234" s="5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</row>
    <row r="5235" spans="1:43" x14ac:dyDescent="0.2">
      <c r="A5235" s="5"/>
      <c r="B5235" s="5"/>
      <c r="C5235" s="5"/>
      <c r="D5235" s="5"/>
      <c r="E5235" s="5"/>
      <c r="F5235" s="5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</row>
    <row r="5236" spans="1:43" x14ac:dyDescent="0.2">
      <c r="A5236" s="5"/>
      <c r="B5236" s="5"/>
      <c r="C5236" s="5"/>
      <c r="D5236" s="5"/>
      <c r="E5236" s="5"/>
      <c r="F5236" s="5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</row>
    <row r="5237" spans="1:43" x14ac:dyDescent="0.2">
      <c r="A5237" s="5"/>
      <c r="B5237" s="5"/>
      <c r="C5237" s="5"/>
      <c r="D5237" s="5"/>
      <c r="E5237" s="5"/>
      <c r="F5237" s="5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</row>
    <row r="5238" spans="1:43" x14ac:dyDescent="0.2">
      <c r="A5238" s="5"/>
      <c r="B5238" s="5"/>
      <c r="C5238" s="5"/>
      <c r="D5238" s="5"/>
      <c r="E5238" s="5"/>
      <c r="F5238" s="5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</row>
    <row r="5239" spans="1:43" x14ac:dyDescent="0.2">
      <c r="A5239" s="5"/>
      <c r="B5239" s="5"/>
      <c r="C5239" s="5"/>
      <c r="D5239" s="5"/>
      <c r="E5239" s="5"/>
      <c r="F5239" s="5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</row>
    <row r="5240" spans="1:43" x14ac:dyDescent="0.2">
      <c r="A5240" s="5"/>
      <c r="B5240" s="5"/>
      <c r="C5240" s="5"/>
      <c r="D5240" s="5"/>
      <c r="E5240" s="5"/>
      <c r="F5240" s="5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</row>
    <row r="5241" spans="1:43" x14ac:dyDescent="0.2">
      <c r="A5241" s="5"/>
      <c r="B5241" s="5"/>
      <c r="C5241" s="5"/>
      <c r="D5241" s="5"/>
      <c r="E5241" s="5"/>
      <c r="F5241" s="5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</row>
    <row r="5242" spans="1:43" x14ac:dyDescent="0.2">
      <c r="A5242" s="5"/>
      <c r="B5242" s="5"/>
      <c r="C5242" s="5"/>
      <c r="D5242" s="5"/>
      <c r="E5242" s="5"/>
      <c r="F5242" s="5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</row>
    <row r="5243" spans="1:43" x14ac:dyDescent="0.2">
      <c r="A5243" s="5"/>
      <c r="B5243" s="5"/>
      <c r="C5243" s="5"/>
      <c r="D5243" s="5"/>
      <c r="E5243" s="5"/>
      <c r="F5243" s="5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</row>
    <row r="5244" spans="1:43" x14ac:dyDescent="0.2">
      <c r="A5244" s="5"/>
      <c r="B5244" s="5"/>
      <c r="C5244" s="5"/>
      <c r="D5244" s="5"/>
      <c r="E5244" s="5"/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</row>
    <row r="5245" spans="1:43" x14ac:dyDescent="0.2">
      <c r="A5245" s="5"/>
      <c r="B5245" s="5"/>
      <c r="C5245" s="5"/>
      <c r="D5245" s="5"/>
      <c r="E5245" s="5"/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</row>
    <row r="5246" spans="1:43" x14ac:dyDescent="0.2">
      <c r="A5246" s="5"/>
      <c r="B5246" s="5"/>
      <c r="C5246" s="5"/>
      <c r="D5246" s="5"/>
      <c r="E5246" s="5"/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</row>
    <row r="5247" spans="1:43" x14ac:dyDescent="0.2">
      <c r="A5247" s="5"/>
      <c r="B5247" s="5"/>
      <c r="C5247" s="5"/>
      <c r="D5247" s="5"/>
      <c r="E5247" s="5"/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</row>
    <row r="5248" spans="1:43" x14ac:dyDescent="0.2">
      <c r="A5248" s="5"/>
      <c r="B5248" s="5"/>
      <c r="C5248" s="5"/>
      <c r="D5248" s="5"/>
      <c r="E5248" s="5"/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</row>
    <row r="5249" spans="1:43" x14ac:dyDescent="0.2">
      <c r="A5249" s="5"/>
      <c r="B5249" s="5"/>
      <c r="C5249" s="5"/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</row>
    <row r="5250" spans="1:43" x14ac:dyDescent="0.2">
      <c r="A5250" s="5"/>
      <c r="B5250" s="5"/>
      <c r="C5250" s="5"/>
      <c r="D5250" s="5"/>
      <c r="E5250" s="5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</row>
    <row r="5251" spans="1:43" x14ac:dyDescent="0.2">
      <c r="A5251" s="5"/>
      <c r="B5251" s="5"/>
      <c r="C5251" s="5"/>
      <c r="D5251" s="5"/>
      <c r="E5251" s="5"/>
      <c r="F5251" s="5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</row>
    <row r="5252" spans="1:43" x14ac:dyDescent="0.2">
      <c r="A5252" s="5"/>
      <c r="B5252" s="5"/>
      <c r="C5252" s="5"/>
      <c r="D5252" s="5"/>
      <c r="E5252" s="5"/>
      <c r="F5252" s="5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</row>
    <row r="5253" spans="1:43" x14ac:dyDescent="0.2">
      <c r="A5253" s="5"/>
      <c r="B5253" s="5"/>
      <c r="C5253" s="5"/>
      <c r="D5253" s="5"/>
      <c r="E5253" s="5"/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</row>
    <row r="5254" spans="1:43" x14ac:dyDescent="0.2">
      <c r="A5254" s="5"/>
      <c r="B5254" s="5"/>
      <c r="C5254" s="5"/>
      <c r="D5254" s="5"/>
      <c r="E5254" s="5"/>
      <c r="F5254" s="5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</row>
    <row r="5255" spans="1:43" x14ac:dyDescent="0.2">
      <c r="A5255" s="5"/>
      <c r="B5255" s="5"/>
      <c r="C5255" s="5"/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</row>
    <row r="5256" spans="1:43" x14ac:dyDescent="0.2">
      <c r="A5256" s="5"/>
      <c r="B5256" s="5"/>
      <c r="C5256" s="5"/>
      <c r="D5256" s="5"/>
      <c r="E5256" s="5"/>
      <c r="F5256" s="5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</row>
    <row r="5257" spans="1:43" x14ac:dyDescent="0.2">
      <c r="A5257" s="5"/>
      <c r="B5257" s="5"/>
      <c r="C5257" s="5"/>
      <c r="D5257" s="5"/>
      <c r="E5257" s="5"/>
      <c r="F5257" s="5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</row>
    <row r="5258" spans="1:43" x14ac:dyDescent="0.2">
      <c r="A5258" s="5"/>
      <c r="B5258" s="5"/>
      <c r="C5258" s="5"/>
      <c r="D5258" s="5"/>
      <c r="E5258" s="5"/>
      <c r="F5258" s="5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</row>
    <row r="5259" spans="1:43" x14ac:dyDescent="0.2">
      <c r="A5259" s="5"/>
      <c r="B5259" s="5"/>
      <c r="C5259" s="5"/>
      <c r="D5259" s="5"/>
      <c r="E5259" s="5"/>
      <c r="F5259" s="5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</row>
    <row r="5260" spans="1:43" x14ac:dyDescent="0.2">
      <c r="A5260" s="5"/>
      <c r="B5260" s="5"/>
      <c r="C5260" s="5"/>
      <c r="D5260" s="5"/>
      <c r="E5260" s="5"/>
      <c r="F5260" s="5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</row>
    <row r="5261" spans="1:43" x14ac:dyDescent="0.2">
      <c r="A5261" s="5"/>
      <c r="B5261" s="5"/>
      <c r="C5261" s="5"/>
      <c r="D5261" s="5"/>
      <c r="E5261" s="5"/>
      <c r="F5261" s="5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</row>
    <row r="5262" spans="1:43" x14ac:dyDescent="0.2">
      <c r="A5262" s="5"/>
      <c r="B5262" s="5"/>
      <c r="C5262" s="5"/>
      <c r="D5262" s="5"/>
      <c r="E5262" s="5"/>
      <c r="F5262" s="5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</row>
    <row r="5263" spans="1:43" x14ac:dyDescent="0.2">
      <c r="A5263" s="5"/>
      <c r="B5263" s="5"/>
      <c r="C5263" s="5"/>
      <c r="D5263" s="5"/>
      <c r="E5263" s="5"/>
      <c r="F5263" s="5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</row>
    <row r="5264" spans="1:43" x14ac:dyDescent="0.2">
      <c r="A5264" s="5"/>
      <c r="B5264" s="5"/>
      <c r="C5264" s="5"/>
      <c r="D5264" s="5"/>
      <c r="E5264" s="5"/>
      <c r="F5264" s="5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</row>
    <row r="5265" spans="1:43" x14ac:dyDescent="0.2">
      <c r="A5265" s="5"/>
      <c r="B5265" s="5"/>
      <c r="C5265" s="5"/>
      <c r="D5265" s="5"/>
      <c r="E5265" s="5"/>
      <c r="F5265" s="5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</row>
    <row r="5266" spans="1:43" x14ac:dyDescent="0.2">
      <c r="A5266" s="5"/>
      <c r="B5266" s="5"/>
      <c r="C5266" s="5"/>
      <c r="D5266" s="5"/>
      <c r="E5266" s="5"/>
      <c r="F5266" s="5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</row>
    <row r="5267" spans="1:43" x14ac:dyDescent="0.2">
      <c r="A5267" s="5"/>
      <c r="B5267" s="5"/>
      <c r="C5267" s="5"/>
      <c r="D5267" s="5"/>
      <c r="E5267" s="5"/>
      <c r="F5267" s="5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</row>
    <row r="5268" spans="1:43" x14ac:dyDescent="0.2">
      <c r="A5268" s="5"/>
      <c r="B5268" s="5"/>
      <c r="C5268" s="5"/>
      <c r="D5268" s="5"/>
      <c r="E5268" s="5"/>
      <c r="F5268" s="5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</row>
    <row r="5269" spans="1:43" x14ac:dyDescent="0.2">
      <c r="A5269" s="5"/>
      <c r="B5269" s="5"/>
      <c r="C5269" s="5"/>
      <c r="D5269" s="5"/>
      <c r="E5269" s="5"/>
      <c r="F5269" s="5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</row>
    <row r="5270" spans="1:43" x14ac:dyDescent="0.2">
      <c r="A5270" s="5"/>
      <c r="B5270" s="5"/>
      <c r="C5270" s="5"/>
      <c r="D5270" s="5"/>
      <c r="E5270" s="5"/>
      <c r="F5270" s="5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</row>
    <row r="5271" spans="1:43" x14ac:dyDescent="0.2">
      <c r="A5271" s="5"/>
      <c r="B5271" s="5"/>
      <c r="C5271" s="5"/>
      <c r="D5271" s="5"/>
      <c r="E5271" s="5"/>
      <c r="F5271" s="5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</row>
    <row r="5272" spans="1:43" x14ac:dyDescent="0.2">
      <c r="A5272" s="5"/>
      <c r="B5272" s="5"/>
      <c r="C5272" s="5"/>
      <c r="D5272" s="5"/>
      <c r="E5272" s="5"/>
      <c r="F5272" s="5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</row>
    <row r="5273" spans="1:43" x14ac:dyDescent="0.2">
      <c r="A5273" s="5"/>
      <c r="B5273" s="5"/>
      <c r="C5273" s="5"/>
      <c r="D5273" s="5"/>
      <c r="E5273" s="5"/>
      <c r="F5273" s="5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</row>
    <row r="5274" spans="1:43" x14ac:dyDescent="0.2">
      <c r="A5274" s="5"/>
      <c r="B5274" s="5"/>
      <c r="C5274" s="5"/>
      <c r="D5274" s="5"/>
      <c r="E5274" s="5"/>
      <c r="F5274" s="5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</row>
    <row r="5275" spans="1:43" x14ac:dyDescent="0.2">
      <c r="A5275" s="5"/>
      <c r="B5275" s="5"/>
      <c r="C5275" s="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</row>
    <row r="5276" spans="1:43" x14ac:dyDescent="0.2">
      <c r="A5276" s="5"/>
      <c r="B5276" s="5"/>
      <c r="C5276" s="5"/>
      <c r="D5276" s="5"/>
      <c r="E5276" s="5"/>
      <c r="F5276" s="5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</row>
    <row r="5277" spans="1:43" x14ac:dyDescent="0.2">
      <c r="A5277" s="5"/>
      <c r="B5277" s="5"/>
      <c r="C5277" s="5"/>
      <c r="D5277" s="5"/>
      <c r="E5277" s="5"/>
      <c r="F5277" s="5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</row>
    <row r="5278" spans="1:43" x14ac:dyDescent="0.2">
      <c r="A5278" s="5"/>
      <c r="B5278" s="5"/>
      <c r="C5278" s="5"/>
      <c r="D5278" s="5"/>
      <c r="E5278" s="5"/>
      <c r="F5278" s="5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</row>
    <row r="5279" spans="1:43" x14ac:dyDescent="0.2">
      <c r="A5279" s="5"/>
      <c r="B5279" s="5"/>
      <c r="C5279" s="5"/>
      <c r="D5279" s="5"/>
      <c r="E5279" s="5"/>
      <c r="F5279" s="5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</row>
    <row r="5280" spans="1:43" x14ac:dyDescent="0.2">
      <c r="A5280" s="5"/>
      <c r="B5280" s="5"/>
      <c r="C5280" s="5"/>
      <c r="D5280" s="5"/>
      <c r="E5280" s="5"/>
      <c r="F5280" s="5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</row>
    <row r="5281" spans="1:43" x14ac:dyDescent="0.2">
      <c r="A5281" s="5"/>
      <c r="B5281" s="5"/>
      <c r="C5281" s="5"/>
      <c r="D5281" s="5"/>
      <c r="E5281" s="5"/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</row>
    <row r="5282" spans="1:43" x14ac:dyDescent="0.2">
      <c r="A5282" s="5"/>
      <c r="B5282" s="5"/>
      <c r="C5282" s="5"/>
      <c r="D5282" s="5"/>
      <c r="E5282" s="5"/>
      <c r="F5282" s="5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</row>
    <row r="5283" spans="1:43" x14ac:dyDescent="0.2">
      <c r="A5283" s="5"/>
      <c r="B5283" s="5"/>
      <c r="C5283" s="5"/>
      <c r="D5283" s="5"/>
      <c r="E5283" s="5"/>
      <c r="F5283" s="5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</row>
    <row r="5284" spans="1:43" x14ac:dyDescent="0.2">
      <c r="A5284" s="5"/>
      <c r="B5284" s="5"/>
      <c r="C5284" s="5"/>
      <c r="D5284" s="5"/>
      <c r="E5284" s="5"/>
      <c r="F5284" s="5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</row>
    <row r="5285" spans="1:43" x14ac:dyDescent="0.2">
      <c r="A5285" s="5"/>
      <c r="B5285" s="5"/>
      <c r="C5285" s="5"/>
      <c r="D5285" s="5"/>
      <c r="E5285" s="5"/>
      <c r="F5285" s="5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</row>
    <row r="5286" spans="1:43" x14ac:dyDescent="0.2">
      <c r="A5286" s="5"/>
      <c r="B5286" s="5"/>
      <c r="C5286" s="5"/>
      <c r="D5286" s="5"/>
      <c r="E5286" s="5"/>
      <c r="F5286" s="5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</row>
    <row r="5287" spans="1:43" x14ac:dyDescent="0.2">
      <c r="A5287" s="5"/>
      <c r="B5287" s="5"/>
      <c r="C5287" s="5"/>
      <c r="D5287" s="5"/>
      <c r="E5287" s="5"/>
      <c r="F5287" s="5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</row>
    <row r="5288" spans="1:43" x14ac:dyDescent="0.2">
      <c r="A5288" s="5"/>
      <c r="B5288" s="5"/>
      <c r="C5288" s="5"/>
      <c r="D5288" s="5"/>
      <c r="E5288" s="5"/>
      <c r="F5288" s="5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</row>
    <row r="5289" spans="1:43" x14ac:dyDescent="0.2">
      <c r="A5289" s="5"/>
      <c r="B5289" s="5"/>
      <c r="C5289" s="5"/>
      <c r="D5289" s="5"/>
      <c r="E5289" s="5"/>
      <c r="F5289" s="5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</row>
    <row r="5290" spans="1:43" x14ac:dyDescent="0.2">
      <c r="A5290" s="5"/>
      <c r="B5290" s="5"/>
      <c r="C5290" s="5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</row>
    <row r="5291" spans="1:43" x14ac:dyDescent="0.2">
      <c r="A5291" s="5"/>
      <c r="B5291" s="5"/>
      <c r="C5291" s="5"/>
      <c r="D5291" s="5"/>
      <c r="E5291" s="5"/>
      <c r="F5291" s="5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</row>
    <row r="5292" spans="1:43" x14ac:dyDescent="0.2">
      <c r="A5292" s="5"/>
      <c r="B5292" s="5"/>
      <c r="C5292" s="5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</row>
    <row r="5293" spans="1:43" x14ac:dyDescent="0.2">
      <c r="A5293" s="5"/>
      <c r="B5293" s="5"/>
      <c r="C5293" s="5"/>
      <c r="D5293" s="5"/>
      <c r="E5293" s="5"/>
      <c r="F5293" s="5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</row>
    <row r="5294" spans="1:43" x14ac:dyDescent="0.2">
      <c r="A5294" s="5"/>
      <c r="B5294" s="5"/>
      <c r="C5294" s="5"/>
      <c r="D5294" s="5"/>
      <c r="E5294" s="5"/>
      <c r="F5294" s="5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</row>
    <row r="5295" spans="1:43" x14ac:dyDescent="0.2">
      <c r="A5295" s="5"/>
      <c r="B5295" s="5"/>
      <c r="C5295" s="5"/>
      <c r="D5295" s="5"/>
      <c r="E5295" s="5"/>
      <c r="F5295" s="5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</row>
    <row r="5296" spans="1:43" x14ac:dyDescent="0.2">
      <c r="A5296" s="5"/>
      <c r="B5296" s="5"/>
      <c r="C5296" s="5"/>
      <c r="D5296" s="5"/>
      <c r="E5296" s="5"/>
      <c r="F5296" s="5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</row>
    <row r="5297" spans="1:43" x14ac:dyDescent="0.2">
      <c r="A5297" s="5"/>
      <c r="B5297" s="5"/>
      <c r="C5297" s="5"/>
      <c r="D5297" s="5"/>
      <c r="E5297" s="5"/>
      <c r="F5297" s="5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</row>
    <row r="5298" spans="1:43" x14ac:dyDescent="0.2">
      <c r="A5298" s="5"/>
      <c r="B5298" s="5"/>
      <c r="C5298" s="5"/>
      <c r="D5298" s="5"/>
      <c r="E5298" s="5"/>
      <c r="F5298" s="5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</row>
    <row r="5299" spans="1:43" x14ac:dyDescent="0.2">
      <c r="A5299" s="5"/>
      <c r="B5299" s="5"/>
      <c r="C5299" s="5"/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</row>
    <row r="5300" spans="1:43" x14ac:dyDescent="0.2">
      <c r="A5300" s="5"/>
      <c r="B5300" s="5"/>
      <c r="C5300" s="5"/>
      <c r="D5300" s="5"/>
      <c r="E5300" s="5"/>
      <c r="F5300" s="5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</row>
    <row r="5301" spans="1:43" x14ac:dyDescent="0.2">
      <c r="A5301" s="5"/>
      <c r="B5301" s="5"/>
      <c r="C5301" s="5"/>
      <c r="D5301" s="5"/>
      <c r="E5301" s="5"/>
      <c r="F5301" s="5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</row>
    <row r="5302" spans="1:43" x14ac:dyDescent="0.2">
      <c r="A5302" s="5"/>
      <c r="B5302" s="5"/>
      <c r="C5302" s="5"/>
      <c r="D5302" s="5"/>
      <c r="E5302" s="5"/>
      <c r="F5302" s="5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</row>
    <row r="5303" spans="1:43" x14ac:dyDescent="0.2">
      <c r="A5303" s="5"/>
      <c r="B5303" s="5"/>
      <c r="C5303" s="5"/>
      <c r="D5303" s="5"/>
      <c r="E5303" s="5"/>
      <c r="F5303" s="5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</row>
    <row r="5304" spans="1:43" x14ac:dyDescent="0.2">
      <c r="A5304" s="5"/>
      <c r="B5304" s="5"/>
      <c r="C5304" s="5"/>
      <c r="D5304" s="5"/>
      <c r="E5304" s="5"/>
      <c r="F5304" s="5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</row>
    <row r="5305" spans="1:43" x14ac:dyDescent="0.2">
      <c r="A5305" s="5"/>
      <c r="B5305" s="5"/>
      <c r="C5305" s="5"/>
      <c r="D5305" s="5"/>
      <c r="E5305" s="5"/>
      <c r="F5305" s="5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</row>
    <row r="5306" spans="1:43" x14ac:dyDescent="0.2">
      <c r="A5306" s="5"/>
      <c r="B5306" s="5"/>
      <c r="C5306" s="5"/>
      <c r="D5306" s="5"/>
      <c r="E5306" s="5"/>
      <c r="F5306" s="5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</row>
    <row r="5307" spans="1:43" x14ac:dyDescent="0.2">
      <c r="A5307" s="5"/>
      <c r="B5307" s="5"/>
      <c r="C5307" s="5"/>
      <c r="D5307" s="5"/>
      <c r="E5307" s="5"/>
      <c r="F5307" s="5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</row>
    <row r="5308" spans="1:43" x14ac:dyDescent="0.2">
      <c r="A5308" s="5"/>
      <c r="B5308" s="5"/>
      <c r="C5308" s="5"/>
      <c r="D5308" s="5"/>
      <c r="E5308" s="5"/>
      <c r="F5308" s="5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</row>
    <row r="5309" spans="1:43" x14ac:dyDescent="0.2">
      <c r="A5309" s="5"/>
      <c r="B5309" s="5"/>
      <c r="C5309" s="5"/>
      <c r="D5309" s="5"/>
      <c r="E5309" s="5"/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</row>
    <row r="5310" spans="1:43" x14ac:dyDescent="0.2">
      <c r="A5310" s="5"/>
      <c r="B5310" s="5"/>
      <c r="C5310" s="5"/>
      <c r="D5310" s="5"/>
      <c r="E5310" s="5"/>
      <c r="F5310" s="5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</row>
    <row r="5311" spans="1:43" x14ac:dyDescent="0.2">
      <c r="A5311" s="5"/>
      <c r="B5311" s="5"/>
      <c r="C5311" s="5"/>
      <c r="D5311" s="5"/>
      <c r="E5311" s="5"/>
      <c r="F5311" s="5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</row>
    <row r="5312" spans="1:43" x14ac:dyDescent="0.2">
      <c r="A5312" s="5"/>
      <c r="B5312" s="5"/>
      <c r="C5312" s="5"/>
      <c r="D5312" s="5"/>
      <c r="E5312" s="5"/>
      <c r="F5312" s="5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</row>
    <row r="5313" spans="1:43" x14ac:dyDescent="0.2">
      <c r="A5313" s="5"/>
      <c r="B5313" s="5"/>
      <c r="C5313" s="5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</row>
    <row r="5314" spans="1:43" x14ac:dyDescent="0.2">
      <c r="A5314" s="5"/>
      <c r="B5314" s="5"/>
      <c r="C5314" s="5"/>
      <c r="D5314" s="5"/>
      <c r="E5314" s="5"/>
      <c r="F5314" s="5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</row>
    <row r="5315" spans="1:43" x14ac:dyDescent="0.2">
      <c r="A5315" s="5"/>
      <c r="B5315" s="5"/>
      <c r="C5315" s="5"/>
      <c r="D5315" s="5"/>
      <c r="E5315" s="5"/>
      <c r="F5315" s="5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</row>
    <row r="5316" spans="1:43" x14ac:dyDescent="0.2">
      <c r="A5316" s="5"/>
      <c r="B5316" s="5"/>
      <c r="C5316" s="5"/>
      <c r="D5316" s="5"/>
      <c r="E5316" s="5"/>
      <c r="F5316" s="5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</row>
    <row r="5317" spans="1:43" x14ac:dyDescent="0.2">
      <c r="A5317" s="5"/>
      <c r="B5317" s="5"/>
      <c r="C5317" s="5"/>
      <c r="D5317" s="5"/>
      <c r="E5317" s="5"/>
      <c r="F5317" s="5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</row>
    <row r="5318" spans="1:43" x14ac:dyDescent="0.2">
      <c r="A5318" s="5"/>
      <c r="B5318" s="5"/>
      <c r="C5318" s="5"/>
      <c r="D5318" s="5"/>
      <c r="E5318" s="5"/>
      <c r="F5318" s="5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</row>
    <row r="5319" spans="1:43" x14ac:dyDescent="0.2">
      <c r="A5319" s="5"/>
      <c r="B5319" s="5"/>
      <c r="C5319" s="5"/>
      <c r="D5319" s="5"/>
      <c r="E5319" s="5"/>
      <c r="F5319" s="5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</row>
    <row r="5320" spans="1:43" x14ac:dyDescent="0.2">
      <c r="A5320" s="5"/>
      <c r="B5320" s="5"/>
      <c r="C5320" s="5"/>
      <c r="D5320" s="5"/>
      <c r="E5320" s="5"/>
      <c r="F5320" s="5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</row>
    <row r="5321" spans="1:43" x14ac:dyDescent="0.2">
      <c r="A5321" s="5"/>
      <c r="B5321" s="5"/>
      <c r="C5321" s="5"/>
      <c r="D5321" s="5"/>
      <c r="E5321" s="5"/>
      <c r="F5321" s="5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</row>
    <row r="5322" spans="1:43" x14ac:dyDescent="0.2">
      <c r="A5322" s="5"/>
      <c r="B5322" s="5"/>
      <c r="C5322" s="5"/>
      <c r="D5322" s="5"/>
      <c r="E5322" s="5"/>
      <c r="F5322" s="5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</row>
    <row r="5323" spans="1:43" x14ac:dyDescent="0.2">
      <c r="A5323" s="5"/>
      <c r="B5323" s="5"/>
      <c r="C5323" s="5"/>
      <c r="D5323" s="5"/>
      <c r="E5323" s="5"/>
      <c r="F5323" s="5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</row>
    <row r="5324" spans="1:43" x14ac:dyDescent="0.2">
      <c r="A5324" s="5"/>
      <c r="B5324" s="5"/>
      <c r="C5324" s="5"/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</row>
    <row r="5325" spans="1:43" x14ac:dyDescent="0.2">
      <c r="A5325" s="5"/>
      <c r="B5325" s="5"/>
      <c r="C5325" s="5"/>
      <c r="D5325" s="5"/>
      <c r="E5325" s="5"/>
      <c r="F5325" s="5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</row>
    <row r="5326" spans="1:43" x14ac:dyDescent="0.2">
      <c r="A5326" s="5"/>
      <c r="B5326" s="5"/>
      <c r="C5326" s="5"/>
      <c r="D5326" s="5"/>
      <c r="E5326" s="5"/>
      <c r="F5326" s="5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</row>
    <row r="5327" spans="1:43" x14ac:dyDescent="0.2">
      <c r="A5327" s="5"/>
      <c r="B5327" s="5"/>
      <c r="C5327" s="5"/>
      <c r="D5327" s="5"/>
      <c r="E5327" s="5"/>
      <c r="F5327" s="5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</row>
    <row r="5328" spans="1:43" x14ac:dyDescent="0.2">
      <c r="A5328" s="5"/>
      <c r="B5328" s="5"/>
      <c r="C5328" s="5"/>
      <c r="D5328" s="5"/>
      <c r="E5328" s="5"/>
      <c r="F5328" s="5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</row>
    <row r="5329" spans="1:43" x14ac:dyDescent="0.2">
      <c r="A5329" s="5"/>
      <c r="B5329" s="5"/>
      <c r="C5329" s="5"/>
      <c r="D5329" s="5"/>
      <c r="E5329" s="5"/>
      <c r="F5329" s="5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</row>
    <row r="5330" spans="1:43" x14ac:dyDescent="0.2">
      <c r="A5330" s="5"/>
      <c r="B5330" s="5"/>
      <c r="C5330" s="5"/>
      <c r="D5330" s="5"/>
      <c r="E5330" s="5"/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</row>
    <row r="5331" spans="1:43" x14ac:dyDescent="0.2">
      <c r="A5331" s="5"/>
      <c r="B5331" s="5"/>
      <c r="C5331" s="5"/>
      <c r="D5331" s="5"/>
      <c r="E5331" s="5"/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</row>
    <row r="5332" spans="1:43" x14ac:dyDescent="0.2">
      <c r="A5332" s="5"/>
      <c r="B5332" s="5"/>
      <c r="C5332" s="5"/>
      <c r="D5332" s="5"/>
      <c r="E5332" s="5"/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</row>
    <row r="5333" spans="1:43" x14ac:dyDescent="0.2">
      <c r="A5333" s="5"/>
      <c r="B5333" s="5"/>
      <c r="C5333" s="5"/>
      <c r="D5333" s="5"/>
      <c r="E5333" s="5"/>
      <c r="F5333" s="5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</row>
    <row r="5334" spans="1:43" x14ac:dyDescent="0.2">
      <c r="A5334" s="5"/>
      <c r="B5334" s="5"/>
      <c r="C5334" s="5"/>
      <c r="D5334" s="5"/>
      <c r="E5334" s="5"/>
      <c r="F5334" s="5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</row>
    <row r="5335" spans="1:43" x14ac:dyDescent="0.2">
      <c r="A5335" s="5"/>
      <c r="B5335" s="5"/>
      <c r="C5335" s="5"/>
      <c r="D5335" s="5"/>
      <c r="E5335" s="5"/>
      <c r="F5335" s="5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</row>
    <row r="5336" spans="1:43" x14ac:dyDescent="0.2">
      <c r="A5336" s="5"/>
      <c r="B5336" s="5"/>
      <c r="C5336" s="5"/>
      <c r="D5336" s="5"/>
      <c r="E5336" s="5"/>
      <c r="F5336" s="5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</row>
    <row r="5337" spans="1:43" x14ac:dyDescent="0.2">
      <c r="A5337" s="5"/>
      <c r="B5337" s="5"/>
      <c r="C5337" s="5"/>
      <c r="D5337" s="5"/>
      <c r="E5337" s="5"/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</row>
    <row r="5338" spans="1:43" x14ac:dyDescent="0.2">
      <c r="A5338" s="5"/>
      <c r="B5338" s="5"/>
      <c r="C5338" s="5"/>
      <c r="D5338" s="5"/>
      <c r="E5338" s="5"/>
      <c r="F5338" s="5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</row>
    <row r="5339" spans="1:43" x14ac:dyDescent="0.2">
      <c r="A5339" s="5"/>
      <c r="B5339" s="5"/>
      <c r="C5339" s="5"/>
      <c r="D5339" s="5"/>
      <c r="E5339" s="5"/>
      <c r="F5339" s="5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</row>
    <row r="5340" spans="1:43" x14ac:dyDescent="0.2">
      <c r="A5340" s="5"/>
      <c r="B5340" s="5"/>
      <c r="C5340" s="5"/>
      <c r="D5340" s="5"/>
      <c r="E5340" s="5"/>
      <c r="F5340" s="5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</row>
    <row r="5341" spans="1:43" x14ac:dyDescent="0.2">
      <c r="A5341" s="5"/>
      <c r="B5341" s="5"/>
      <c r="C5341" s="5"/>
      <c r="D5341" s="5"/>
      <c r="E5341" s="5"/>
      <c r="F5341" s="5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</row>
    <row r="5342" spans="1:43" x14ac:dyDescent="0.2">
      <c r="A5342" s="5"/>
      <c r="B5342" s="5"/>
      <c r="C5342" s="5"/>
      <c r="D5342" s="5"/>
      <c r="E5342" s="5"/>
      <c r="F5342" s="5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</row>
    <row r="5343" spans="1:43" x14ac:dyDescent="0.2">
      <c r="A5343" s="5"/>
      <c r="B5343" s="5"/>
      <c r="C5343" s="5"/>
      <c r="D5343" s="5"/>
      <c r="E5343" s="5"/>
      <c r="F5343" s="5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</row>
    <row r="5344" spans="1:43" x14ac:dyDescent="0.2">
      <c r="A5344" s="5"/>
      <c r="B5344" s="5"/>
      <c r="C5344" s="5"/>
      <c r="D5344" s="5"/>
      <c r="E5344" s="5"/>
      <c r="F5344" s="5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</row>
    <row r="5345" spans="1:43" x14ac:dyDescent="0.2">
      <c r="A5345" s="5"/>
      <c r="B5345" s="5"/>
      <c r="C5345" s="5"/>
      <c r="D5345" s="5"/>
      <c r="E5345" s="5"/>
      <c r="F5345" s="5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</row>
    <row r="5346" spans="1:43" x14ac:dyDescent="0.2">
      <c r="A5346" s="5"/>
      <c r="B5346" s="5"/>
      <c r="C5346" s="5"/>
      <c r="D5346" s="5"/>
      <c r="E5346" s="5"/>
      <c r="F5346" s="5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</row>
    <row r="5347" spans="1:43" x14ac:dyDescent="0.2">
      <c r="A5347" s="5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</row>
    <row r="5348" spans="1:43" x14ac:dyDescent="0.2">
      <c r="A5348" s="5"/>
      <c r="B5348" s="5"/>
      <c r="C5348" s="5"/>
      <c r="D5348" s="5"/>
      <c r="E5348" s="5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</row>
    <row r="5349" spans="1:43" x14ac:dyDescent="0.2">
      <c r="A5349" s="5"/>
      <c r="B5349" s="5"/>
      <c r="C5349" s="5"/>
      <c r="D5349" s="5"/>
      <c r="E5349" s="5"/>
      <c r="F5349" s="5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</row>
    <row r="5350" spans="1:43" x14ac:dyDescent="0.2">
      <c r="A5350" s="5"/>
      <c r="B5350" s="5"/>
      <c r="C5350" s="5"/>
      <c r="D5350" s="5"/>
      <c r="E5350" s="5"/>
      <c r="F5350" s="5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</row>
    <row r="5351" spans="1:43" x14ac:dyDescent="0.2">
      <c r="A5351" s="5"/>
      <c r="B5351" s="5"/>
      <c r="C5351" s="5"/>
      <c r="D5351" s="5"/>
      <c r="E5351" s="5"/>
      <c r="F5351" s="5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</row>
    <row r="5352" spans="1:43" x14ac:dyDescent="0.2">
      <c r="A5352" s="5"/>
      <c r="B5352" s="5"/>
      <c r="C5352" s="5"/>
      <c r="D5352" s="5"/>
      <c r="E5352" s="5"/>
      <c r="F5352" s="5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</row>
    <row r="5353" spans="1:43" x14ac:dyDescent="0.2">
      <c r="A5353" s="5"/>
      <c r="B5353" s="5"/>
      <c r="C5353" s="5"/>
      <c r="D5353" s="5"/>
      <c r="E5353" s="5"/>
      <c r="F5353" s="5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</row>
    <row r="5354" spans="1:43" x14ac:dyDescent="0.2">
      <c r="A5354" s="5"/>
      <c r="B5354" s="5"/>
      <c r="C5354" s="5"/>
      <c r="D5354" s="5"/>
      <c r="E5354" s="5"/>
      <c r="F5354" s="5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</row>
    <row r="5355" spans="1:43" x14ac:dyDescent="0.2">
      <c r="A5355" s="5"/>
      <c r="B5355" s="5"/>
      <c r="C5355" s="5"/>
      <c r="D5355" s="5"/>
      <c r="E5355" s="5"/>
      <c r="F5355" s="5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</row>
    <row r="5356" spans="1:43" x14ac:dyDescent="0.2">
      <c r="A5356" s="5"/>
      <c r="B5356" s="5"/>
      <c r="C5356" s="5"/>
      <c r="D5356" s="5"/>
      <c r="E5356" s="5"/>
      <c r="F5356" s="5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</row>
    <row r="5357" spans="1:43" x14ac:dyDescent="0.2">
      <c r="A5357" s="5"/>
      <c r="B5357" s="5"/>
      <c r="C5357" s="5"/>
      <c r="D5357" s="5"/>
      <c r="E5357" s="5"/>
      <c r="F5357" s="5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</row>
    <row r="5358" spans="1:43" x14ac:dyDescent="0.2">
      <c r="A5358" s="5"/>
      <c r="B5358" s="5"/>
      <c r="C5358" s="5"/>
      <c r="D5358" s="5"/>
      <c r="E5358" s="5"/>
      <c r="F5358" s="5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</row>
    <row r="5359" spans="1:43" x14ac:dyDescent="0.2">
      <c r="A5359" s="5"/>
      <c r="B5359" s="5"/>
      <c r="C5359" s="5"/>
      <c r="D5359" s="5"/>
      <c r="E5359" s="5"/>
      <c r="F5359" s="5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</row>
    <row r="5360" spans="1:43" x14ac:dyDescent="0.2">
      <c r="A5360" s="5"/>
      <c r="B5360" s="5"/>
      <c r="C5360" s="5"/>
      <c r="D5360" s="5"/>
      <c r="E5360" s="5"/>
      <c r="F5360" s="5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</row>
    <row r="5361" spans="1:43" x14ac:dyDescent="0.2">
      <c r="A5361" s="5"/>
      <c r="B5361" s="5"/>
      <c r="C5361" s="5"/>
      <c r="D5361" s="5"/>
      <c r="E5361" s="5"/>
      <c r="F5361" s="5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</row>
    <row r="5362" spans="1:43" x14ac:dyDescent="0.2">
      <c r="A5362" s="5"/>
      <c r="B5362" s="5"/>
      <c r="C5362" s="5"/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</row>
    <row r="5363" spans="1:43" x14ac:dyDescent="0.2">
      <c r="A5363" s="5"/>
      <c r="B5363" s="5"/>
      <c r="C5363" s="5"/>
      <c r="D5363" s="5"/>
      <c r="E5363" s="5"/>
      <c r="F5363" s="5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</row>
    <row r="5364" spans="1:43" x14ac:dyDescent="0.2">
      <c r="A5364" s="5"/>
      <c r="B5364" s="5"/>
      <c r="C5364" s="5"/>
      <c r="D5364" s="5"/>
      <c r="E5364" s="5"/>
      <c r="F5364" s="5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</row>
    <row r="5365" spans="1:43" x14ac:dyDescent="0.2">
      <c r="A5365" s="5"/>
      <c r="B5365" s="5"/>
      <c r="C5365" s="5"/>
      <c r="D5365" s="5"/>
      <c r="E5365" s="5"/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</row>
    <row r="5366" spans="1:43" x14ac:dyDescent="0.2">
      <c r="A5366" s="5"/>
      <c r="B5366" s="5"/>
      <c r="C5366" s="5"/>
      <c r="D5366" s="5"/>
      <c r="E5366" s="5"/>
      <c r="F5366" s="5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</row>
    <row r="5367" spans="1:43" x14ac:dyDescent="0.2">
      <c r="A5367" s="5"/>
      <c r="B5367" s="5"/>
      <c r="C5367" s="5"/>
      <c r="D5367" s="5"/>
      <c r="E5367" s="5"/>
      <c r="F5367" s="5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</row>
    <row r="5368" spans="1:43" x14ac:dyDescent="0.2">
      <c r="A5368" s="5"/>
      <c r="B5368" s="5"/>
      <c r="C5368" s="5"/>
      <c r="D5368" s="5"/>
      <c r="E5368" s="5"/>
      <c r="F5368" s="5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</row>
    <row r="5369" spans="1:43" x14ac:dyDescent="0.2">
      <c r="A5369" s="5"/>
      <c r="B5369" s="5"/>
      <c r="C5369" s="5"/>
      <c r="D5369" s="5"/>
      <c r="E5369" s="5"/>
      <c r="F5369" s="5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</row>
    <row r="5370" spans="1:43" x14ac:dyDescent="0.2">
      <c r="A5370" s="5"/>
      <c r="B5370" s="5"/>
      <c r="C5370" s="5"/>
      <c r="D5370" s="5"/>
      <c r="E5370" s="5"/>
      <c r="F5370" s="5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</row>
    <row r="5371" spans="1:43" x14ac:dyDescent="0.2">
      <c r="A5371" s="5"/>
      <c r="B5371" s="5"/>
      <c r="C5371" s="5"/>
      <c r="D5371" s="5"/>
      <c r="E5371" s="5"/>
      <c r="F5371" s="5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</row>
    <row r="5372" spans="1:43" x14ac:dyDescent="0.2">
      <c r="A5372" s="5"/>
      <c r="B5372" s="5"/>
      <c r="C5372" s="5"/>
      <c r="D5372" s="5"/>
      <c r="E5372" s="5"/>
      <c r="F5372" s="5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</row>
    <row r="5373" spans="1:43" x14ac:dyDescent="0.2">
      <c r="A5373" s="5"/>
      <c r="B5373" s="5"/>
      <c r="C5373" s="5"/>
      <c r="D5373" s="5"/>
      <c r="E5373" s="5"/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</row>
    <row r="5374" spans="1:43" x14ac:dyDescent="0.2">
      <c r="A5374" s="5"/>
      <c r="B5374" s="5"/>
      <c r="C5374" s="5"/>
      <c r="D5374" s="5"/>
      <c r="E5374" s="5"/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</row>
    <row r="5375" spans="1:43" x14ac:dyDescent="0.2">
      <c r="A5375" s="5"/>
      <c r="B5375" s="5"/>
      <c r="C5375" s="5"/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</row>
    <row r="5376" spans="1:43" x14ac:dyDescent="0.2">
      <c r="A5376" s="5"/>
      <c r="B5376" s="5"/>
      <c r="C5376" s="5"/>
      <c r="D5376" s="5"/>
      <c r="E5376" s="5"/>
      <c r="F5376" s="5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</row>
    <row r="5377" spans="1:43" x14ac:dyDescent="0.2">
      <c r="A5377" s="5"/>
      <c r="B5377" s="5"/>
      <c r="C5377" s="5"/>
      <c r="D5377" s="5"/>
      <c r="E5377" s="5"/>
      <c r="F5377" s="5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</row>
    <row r="5378" spans="1:43" x14ac:dyDescent="0.2">
      <c r="A5378" s="5"/>
      <c r="B5378" s="5"/>
      <c r="C5378" s="5"/>
      <c r="D5378" s="5"/>
      <c r="E5378" s="5"/>
      <c r="F5378" s="5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</row>
    <row r="5379" spans="1:43" x14ac:dyDescent="0.2">
      <c r="A5379" s="5"/>
      <c r="B5379" s="5"/>
      <c r="C5379" s="5"/>
      <c r="D5379" s="5"/>
      <c r="E5379" s="5"/>
      <c r="F5379" s="5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</row>
    <row r="5380" spans="1:43" x14ac:dyDescent="0.2">
      <c r="A5380" s="5"/>
      <c r="B5380" s="5"/>
      <c r="C5380" s="5"/>
      <c r="D5380" s="5"/>
      <c r="E5380" s="5"/>
      <c r="F5380" s="5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</row>
    <row r="5381" spans="1:43" x14ac:dyDescent="0.2">
      <c r="A5381" s="5"/>
      <c r="B5381" s="5"/>
      <c r="C5381" s="5"/>
      <c r="D5381" s="5"/>
      <c r="E5381" s="5"/>
      <c r="F5381" s="5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</row>
    <row r="5382" spans="1:43" x14ac:dyDescent="0.2">
      <c r="A5382" s="5"/>
      <c r="B5382" s="5"/>
      <c r="C5382" s="5"/>
      <c r="D5382" s="5"/>
      <c r="E5382" s="5"/>
      <c r="F5382" s="5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</row>
    <row r="5383" spans="1:43" x14ac:dyDescent="0.2">
      <c r="A5383" s="5"/>
      <c r="B5383" s="5"/>
      <c r="C5383" s="5"/>
      <c r="D5383" s="5"/>
      <c r="E5383" s="5"/>
      <c r="F5383" s="5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</row>
    <row r="5384" spans="1:43" x14ac:dyDescent="0.2">
      <c r="A5384" s="5"/>
      <c r="B5384" s="5"/>
      <c r="C5384" s="5"/>
      <c r="D5384" s="5"/>
      <c r="E5384" s="5"/>
      <c r="F5384" s="5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</row>
    <row r="5385" spans="1:43" x14ac:dyDescent="0.2">
      <c r="A5385" s="5"/>
      <c r="B5385" s="5"/>
      <c r="C5385" s="5"/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</row>
    <row r="5386" spans="1:43" x14ac:dyDescent="0.2">
      <c r="A5386" s="5"/>
      <c r="B5386" s="5"/>
      <c r="C5386" s="5"/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</row>
    <row r="5387" spans="1:43" x14ac:dyDescent="0.2">
      <c r="A5387" s="5"/>
      <c r="B5387" s="5"/>
      <c r="C5387" s="5"/>
      <c r="D5387" s="5"/>
      <c r="E5387" s="5"/>
      <c r="F5387" s="5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</row>
    <row r="5388" spans="1:43" x14ac:dyDescent="0.2">
      <c r="A5388" s="5"/>
      <c r="B5388" s="5"/>
      <c r="C5388" s="5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</row>
    <row r="5389" spans="1:43" x14ac:dyDescent="0.2">
      <c r="A5389" s="5"/>
      <c r="B5389" s="5"/>
      <c r="C5389" s="5"/>
      <c r="D5389" s="5"/>
      <c r="E5389" s="5"/>
      <c r="F5389" s="5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</row>
    <row r="5390" spans="1:43" x14ac:dyDescent="0.2">
      <c r="A5390" s="5"/>
      <c r="B5390" s="5"/>
      <c r="C5390" s="5"/>
      <c r="D5390" s="5"/>
      <c r="E5390" s="5"/>
      <c r="F5390" s="5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</row>
    <row r="5391" spans="1:43" x14ac:dyDescent="0.2">
      <c r="A5391" s="5"/>
      <c r="B5391" s="5"/>
      <c r="C5391" s="5"/>
      <c r="D5391" s="5"/>
      <c r="E5391" s="5"/>
      <c r="F5391" s="5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</row>
    <row r="5392" spans="1:43" x14ac:dyDescent="0.2">
      <c r="A5392" s="5"/>
      <c r="B5392" s="5"/>
      <c r="C5392" s="5"/>
      <c r="D5392" s="5"/>
      <c r="E5392" s="5"/>
      <c r="F5392" s="5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</row>
    <row r="5393" spans="1:43" x14ac:dyDescent="0.2">
      <c r="A5393" s="5"/>
      <c r="B5393" s="5"/>
      <c r="C5393" s="5"/>
      <c r="D5393" s="5"/>
      <c r="E5393" s="5"/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</row>
    <row r="5394" spans="1:43" x14ac:dyDescent="0.2">
      <c r="A5394" s="5"/>
      <c r="B5394" s="5"/>
      <c r="C5394" s="5"/>
      <c r="D5394" s="5"/>
      <c r="E5394" s="5"/>
      <c r="F5394" s="5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</row>
    <row r="5395" spans="1:43" x14ac:dyDescent="0.2">
      <c r="A5395" s="5"/>
      <c r="B5395" s="5"/>
      <c r="C5395" s="5"/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</row>
    <row r="5396" spans="1:43" x14ac:dyDescent="0.2">
      <c r="A5396" s="5"/>
      <c r="B5396" s="5"/>
      <c r="C5396" s="5"/>
      <c r="D5396" s="5"/>
      <c r="E5396" s="5"/>
      <c r="F5396" s="5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</row>
    <row r="5397" spans="1:43" x14ac:dyDescent="0.2">
      <c r="A5397" s="5"/>
      <c r="B5397" s="5"/>
      <c r="C5397" s="5"/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</row>
    <row r="5398" spans="1:43" x14ac:dyDescent="0.2">
      <c r="A5398" s="5"/>
      <c r="B5398" s="5"/>
      <c r="C5398" s="5"/>
      <c r="D5398" s="5"/>
      <c r="E5398" s="5"/>
      <c r="F5398" s="5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</row>
    <row r="5399" spans="1:43" x14ac:dyDescent="0.2">
      <c r="A5399" s="5"/>
      <c r="B5399" s="5"/>
      <c r="C5399" s="5"/>
      <c r="D5399" s="5"/>
      <c r="E5399" s="5"/>
      <c r="F5399" s="5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</row>
    <row r="5400" spans="1:43" x14ac:dyDescent="0.2">
      <c r="A5400" s="5"/>
      <c r="B5400" s="5"/>
      <c r="C5400" s="5"/>
      <c r="D5400" s="5"/>
      <c r="E5400" s="5"/>
      <c r="F5400" s="5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</row>
    <row r="5401" spans="1:43" x14ac:dyDescent="0.2">
      <c r="A5401" s="5"/>
      <c r="B5401" s="5"/>
      <c r="C5401" s="5"/>
      <c r="D5401" s="5"/>
      <c r="E5401" s="5"/>
      <c r="F5401" s="5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</row>
    <row r="5402" spans="1:43" x14ac:dyDescent="0.2">
      <c r="A5402" s="5"/>
      <c r="B5402" s="5"/>
      <c r="C5402" s="5"/>
      <c r="D5402" s="5"/>
      <c r="E5402" s="5"/>
      <c r="F5402" s="5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</row>
    <row r="5403" spans="1:43" x14ac:dyDescent="0.2">
      <c r="A5403" s="5"/>
      <c r="B5403" s="5"/>
      <c r="C5403" s="5"/>
      <c r="D5403" s="5"/>
      <c r="E5403" s="5"/>
      <c r="F5403" s="5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</row>
    <row r="5404" spans="1:43" x14ac:dyDescent="0.2">
      <c r="A5404" s="5"/>
      <c r="B5404" s="5"/>
      <c r="C5404" s="5"/>
      <c r="D5404" s="5"/>
      <c r="E5404" s="5"/>
      <c r="F5404" s="5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</row>
    <row r="5405" spans="1:43" x14ac:dyDescent="0.2">
      <c r="A5405" s="5"/>
      <c r="B5405" s="5"/>
      <c r="C5405" s="5"/>
      <c r="D5405" s="5"/>
      <c r="E5405" s="5"/>
      <c r="F5405" s="5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</row>
    <row r="5406" spans="1:43" x14ac:dyDescent="0.2">
      <c r="A5406" s="5"/>
      <c r="B5406" s="5"/>
      <c r="C5406" s="5"/>
      <c r="D5406" s="5"/>
      <c r="E5406" s="5"/>
      <c r="F5406" s="5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</row>
    <row r="5407" spans="1:43" x14ac:dyDescent="0.2">
      <c r="A5407" s="5"/>
      <c r="B5407" s="5"/>
      <c r="C5407" s="5"/>
      <c r="D5407" s="5"/>
      <c r="E5407" s="5"/>
      <c r="F5407" s="5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</row>
    <row r="5408" spans="1:43" x14ac:dyDescent="0.2">
      <c r="A5408" s="5"/>
      <c r="B5408" s="5"/>
      <c r="C5408" s="5"/>
      <c r="D5408" s="5"/>
      <c r="E5408" s="5"/>
      <c r="F5408" s="5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</row>
    <row r="5409" spans="1:43" x14ac:dyDescent="0.2">
      <c r="A5409" s="5"/>
      <c r="B5409" s="5"/>
      <c r="C5409" s="5"/>
      <c r="D5409" s="5"/>
      <c r="E5409" s="5"/>
      <c r="F5409" s="5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</row>
    <row r="5410" spans="1:43" x14ac:dyDescent="0.2">
      <c r="A5410" s="5"/>
      <c r="B5410" s="5"/>
      <c r="C5410" s="5"/>
      <c r="D5410" s="5"/>
      <c r="E5410" s="5"/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</row>
    <row r="5411" spans="1:43" x14ac:dyDescent="0.2">
      <c r="A5411" s="5"/>
      <c r="B5411" s="5"/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</row>
    <row r="5412" spans="1:43" x14ac:dyDescent="0.2">
      <c r="A5412" s="5"/>
      <c r="B5412" s="5"/>
      <c r="C5412" s="5"/>
      <c r="D5412" s="5"/>
      <c r="E5412" s="5"/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</row>
    <row r="5413" spans="1:43" x14ac:dyDescent="0.2">
      <c r="A5413" s="5"/>
      <c r="B5413" s="5"/>
      <c r="C5413" s="5"/>
      <c r="D5413" s="5"/>
      <c r="E5413" s="5"/>
      <c r="F5413" s="5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</row>
    <row r="5414" spans="1:43" x14ac:dyDescent="0.2">
      <c r="A5414" s="5"/>
      <c r="B5414" s="5"/>
      <c r="C5414" s="5"/>
      <c r="D5414" s="5"/>
      <c r="E5414" s="5"/>
      <c r="F5414" s="5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</row>
    <row r="5415" spans="1:43" x14ac:dyDescent="0.2">
      <c r="A5415" s="5"/>
      <c r="B5415" s="5"/>
      <c r="C5415" s="5"/>
      <c r="D5415" s="5"/>
      <c r="E5415" s="5"/>
      <c r="F5415" s="5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</row>
    <row r="5416" spans="1:43" x14ac:dyDescent="0.2">
      <c r="A5416" s="5"/>
      <c r="B5416" s="5"/>
      <c r="C5416" s="5"/>
      <c r="D5416" s="5"/>
      <c r="E5416" s="5"/>
      <c r="F5416" s="5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</row>
    <row r="5417" spans="1:43" x14ac:dyDescent="0.2">
      <c r="A5417" s="5"/>
      <c r="B5417" s="5"/>
      <c r="C5417" s="5"/>
      <c r="D5417" s="5"/>
      <c r="E5417" s="5"/>
      <c r="F5417" s="5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</row>
    <row r="5418" spans="1:43" x14ac:dyDescent="0.2">
      <c r="A5418" s="5"/>
      <c r="B5418" s="5"/>
      <c r="C5418" s="5"/>
      <c r="D5418" s="5"/>
      <c r="E5418" s="5"/>
      <c r="F5418" s="5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</row>
    <row r="5419" spans="1:43" x14ac:dyDescent="0.2">
      <c r="A5419" s="5"/>
      <c r="B5419" s="5"/>
      <c r="C5419" s="5"/>
      <c r="D5419" s="5"/>
      <c r="E5419" s="5"/>
      <c r="F5419" s="5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</row>
    <row r="5420" spans="1:43" x14ac:dyDescent="0.2">
      <c r="A5420" s="5"/>
      <c r="B5420" s="5"/>
      <c r="C5420" s="5"/>
      <c r="D5420" s="5"/>
      <c r="E5420" s="5"/>
      <c r="F5420" s="5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</row>
    <row r="5421" spans="1:43" x14ac:dyDescent="0.2">
      <c r="A5421" s="5"/>
      <c r="B5421" s="5"/>
      <c r="C5421" s="5"/>
      <c r="D5421" s="5"/>
      <c r="E5421" s="5"/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</row>
    <row r="5422" spans="1:43" x14ac:dyDescent="0.2">
      <c r="A5422" s="5"/>
      <c r="B5422" s="5"/>
      <c r="C5422" s="5"/>
      <c r="D5422" s="5"/>
      <c r="E5422" s="5"/>
      <c r="F5422" s="5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</row>
    <row r="5423" spans="1:43" x14ac:dyDescent="0.2">
      <c r="A5423" s="5"/>
      <c r="B5423" s="5"/>
      <c r="C5423" s="5"/>
      <c r="D5423" s="5"/>
      <c r="E5423" s="5"/>
      <c r="F5423" s="5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</row>
    <row r="5424" spans="1:43" x14ac:dyDescent="0.2">
      <c r="A5424" s="5"/>
      <c r="B5424" s="5"/>
      <c r="C5424" s="5"/>
      <c r="D5424" s="5"/>
      <c r="E5424" s="5"/>
      <c r="F5424" s="5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</row>
    <row r="5425" spans="1:43" x14ac:dyDescent="0.2">
      <c r="A5425" s="5"/>
      <c r="B5425" s="5"/>
      <c r="C5425" s="5"/>
      <c r="D5425" s="5"/>
      <c r="E5425" s="5"/>
      <c r="F5425" s="5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</row>
    <row r="5426" spans="1:43" x14ac:dyDescent="0.2">
      <c r="A5426" s="5"/>
      <c r="B5426" s="5"/>
      <c r="C5426" s="5"/>
      <c r="D5426" s="5"/>
      <c r="E5426" s="5"/>
      <c r="F5426" s="5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</row>
    <row r="5427" spans="1:43" x14ac:dyDescent="0.2">
      <c r="A5427" s="5"/>
      <c r="B5427" s="5"/>
      <c r="C5427" s="5"/>
      <c r="D5427" s="5"/>
      <c r="E5427" s="5"/>
      <c r="F5427" s="5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</row>
    <row r="5428" spans="1:43" x14ac:dyDescent="0.2">
      <c r="A5428" s="5"/>
      <c r="B5428" s="5"/>
      <c r="C5428" s="5"/>
      <c r="D5428" s="5"/>
      <c r="E5428" s="5"/>
      <c r="F5428" s="5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</row>
    <row r="5429" spans="1:43" x14ac:dyDescent="0.2">
      <c r="A5429" s="5"/>
      <c r="B5429" s="5"/>
      <c r="C5429" s="5"/>
      <c r="D5429" s="5"/>
      <c r="E5429" s="5"/>
      <c r="F5429" s="5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</row>
    <row r="5430" spans="1:43" x14ac:dyDescent="0.2">
      <c r="A5430" s="5"/>
      <c r="B5430" s="5"/>
      <c r="C5430" s="5"/>
      <c r="D5430" s="5"/>
      <c r="E5430" s="5"/>
      <c r="F5430" s="5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</row>
    <row r="5431" spans="1:43" x14ac:dyDescent="0.2">
      <c r="A5431" s="5"/>
      <c r="B5431" s="5"/>
      <c r="C5431" s="5"/>
      <c r="D5431" s="5"/>
      <c r="E5431" s="5"/>
      <c r="F5431" s="5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</row>
    <row r="5432" spans="1:43" x14ac:dyDescent="0.2">
      <c r="A5432" s="5"/>
      <c r="B5432" s="5"/>
      <c r="C5432" s="5"/>
      <c r="D5432" s="5"/>
      <c r="E5432" s="5"/>
      <c r="F5432" s="5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</row>
    <row r="5433" spans="1:43" x14ac:dyDescent="0.2">
      <c r="A5433" s="5"/>
      <c r="B5433" s="5"/>
      <c r="C5433" s="5"/>
      <c r="D5433" s="5"/>
      <c r="E5433" s="5"/>
      <c r="F5433" s="5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</row>
    <row r="5434" spans="1:43" x14ac:dyDescent="0.2">
      <c r="A5434" s="5"/>
      <c r="B5434" s="5"/>
      <c r="C5434" s="5"/>
      <c r="D5434" s="5"/>
      <c r="E5434" s="5"/>
      <c r="F5434" s="5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</row>
    <row r="5435" spans="1:43" x14ac:dyDescent="0.2">
      <c r="A5435" s="5"/>
      <c r="B5435" s="5"/>
      <c r="C5435" s="5"/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</row>
    <row r="5436" spans="1:43" x14ac:dyDescent="0.2">
      <c r="A5436" s="5"/>
      <c r="B5436" s="5"/>
      <c r="C5436" s="5"/>
      <c r="D5436" s="5"/>
      <c r="E5436" s="5"/>
      <c r="F5436" s="5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</row>
    <row r="5437" spans="1:43" x14ac:dyDescent="0.2">
      <c r="A5437" s="5"/>
      <c r="B5437" s="5"/>
      <c r="C5437" s="5"/>
      <c r="D5437" s="5"/>
      <c r="E5437" s="5"/>
      <c r="F5437" s="5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</row>
    <row r="5438" spans="1:43" x14ac:dyDescent="0.2">
      <c r="A5438" s="5"/>
      <c r="B5438" s="5"/>
      <c r="C5438" s="5"/>
      <c r="D5438" s="5"/>
      <c r="E5438" s="5"/>
      <c r="F5438" s="5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</row>
    <row r="5439" spans="1:43" x14ac:dyDescent="0.2">
      <c r="A5439" s="5"/>
      <c r="B5439" s="5"/>
      <c r="C5439" s="5"/>
      <c r="D5439" s="5"/>
      <c r="E5439" s="5"/>
      <c r="F5439" s="5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</row>
    <row r="5440" spans="1:43" x14ac:dyDescent="0.2">
      <c r="A5440" s="5"/>
      <c r="B5440" s="5"/>
      <c r="C5440" s="5"/>
      <c r="D5440" s="5"/>
      <c r="E5440" s="5"/>
      <c r="F5440" s="5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</row>
    <row r="5441" spans="1:43" x14ac:dyDescent="0.2">
      <c r="A5441" s="5"/>
      <c r="B5441" s="5"/>
      <c r="C5441" s="5"/>
      <c r="D5441" s="5"/>
      <c r="E5441" s="5"/>
      <c r="F5441" s="5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</row>
    <row r="5442" spans="1:43" x14ac:dyDescent="0.2">
      <c r="A5442" s="5"/>
      <c r="B5442" s="5"/>
      <c r="C5442" s="5"/>
      <c r="D5442" s="5"/>
      <c r="E5442" s="5"/>
      <c r="F5442" s="5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</row>
    <row r="5443" spans="1:43" x14ac:dyDescent="0.2">
      <c r="A5443" s="5"/>
      <c r="B5443" s="5"/>
      <c r="C5443" s="5"/>
      <c r="D5443" s="5"/>
      <c r="E5443" s="5"/>
      <c r="F5443" s="5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</row>
    <row r="5444" spans="1:43" x14ac:dyDescent="0.2">
      <c r="A5444" s="5"/>
      <c r="B5444" s="5"/>
      <c r="C5444" s="5"/>
      <c r="D5444" s="5"/>
      <c r="E5444" s="5"/>
      <c r="F5444" s="5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</row>
    <row r="5445" spans="1:43" x14ac:dyDescent="0.2">
      <c r="A5445" s="5"/>
      <c r="B5445" s="5"/>
      <c r="C5445" s="5"/>
      <c r="D5445" s="5"/>
      <c r="E5445" s="5"/>
      <c r="F5445" s="5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</row>
    <row r="5446" spans="1:43" x14ac:dyDescent="0.2">
      <c r="A5446" s="5"/>
      <c r="B5446" s="5"/>
      <c r="C5446" s="5"/>
      <c r="D5446" s="5"/>
      <c r="E5446" s="5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</row>
    <row r="5447" spans="1:43" x14ac:dyDescent="0.2">
      <c r="A5447" s="5"/>
      <c r="B5447" s="5"/>
      <c r="C5447" s="5"/>
      <c r="D5447" s="5"/>
      <c r="E5447" s="5"/>
      <c r="F5447" s="5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</row>
    <row r="5448" spans="1:43" x14ac:dyDescent="0.2">
      <c r="A5448" s="5"/>
      <c r="B5448" s="5"/>
      <c r="C5448" s="5"/>
      <c r="D5448" s="5"/>
      <c r="E5448" s="5"/>
      <c r="F5448" s="5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</row>
    <row r="5449" spans="1:43" x14ac:dyDescent="0.2">
      <c r="A5449" s="5"/>
      <c r="B5449" s="5"/>
      <c r="C5449" s="5"/>
      <c r="D5449" s="5"/>
      <c r="E5449" s="5"/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</row>
    <row r="5450" spans="1:43" x14ac:dyDescent="0.2">
      <c r="A5450" s="5"/>
      <c r="B5450" s="5"/>
      <c r="C5450" s="5"/>
      <c r="D5450" s="5"/>
      <c r="E5450" s="5"/>
      <c r="F5450" s="5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</row>
    <row r="5451" spans="1:43" x14ac:dyDescent="0.2">
      <c r="A5451" s="5"/>
      <c r="B5451" s="5"/>
      <c r="C5451" s="5"/>
      <c r="D5451" s="5"/>
      <c r="E5451" s="5"/>
      <c r="F5451" s="5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</row>
    <row r="5452" spans="1:43" x14ac:dyDescent="0.2">
      <c r="A5452" s="5"/>
      <c r="B5452" s="5"/>
      <c r="C5452" s="5"/>
      <c r="D5452" s="5"/>
      <c r="E5452" s="5"/>
      <c r="F5452" s="5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</row>
    <row r="5453" spans="1:43" x14ac:dyDescent="0.2">
      <c r="A5453" s="5"/>
      <c r="B5453" s="5"/>
      <c r="C5453" s="5"/>
      <c r="D5453" s="5"/>
      <c r="E5453" s="5"/>
      <c r="F5453" s="5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</row>
    <row r="5454" spans="1:43" x14ac:dyDescent="0.2">
      <c r="A5454" s="5"/>
      <c r="B5454" s="5"/>
      <c r="C5454" s="5"/>
      <c r="D5454" s="5"/>
      <c r="E5454" s="5"/>
      <c r="F5454" s="5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</row>
    <row r="5455" spans="1:43" x14ac:dyDescent="0.2">
      <c r="A5455" s="5"/>
      <c r="B5455" s="5"/>
      <c r="C5455" s="5"/>
      <c r="D5455" s="5"/>
      <c r="E5455" s="5"/>
      <c r="F5455" s="5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</row>
    <row r="5456" spans="1:43" x14ac:dyDescent="0.2">
      <c r="A5456" s="5"/>
      <c r="B5456" s="5"/>
      <c r="C5456" s="5"/>
      <c r="D5456" s="5"/>
      <c r="E5456" s="5"/>
      <c r="F5456" s="5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</row>
    <row r="5457" spans="1:43" x14ac:dyDescent="0.2">
      <c r="A5457" s="5"/>
      <c r="B5457" s="5"/>
      <c r="C5457" s="5"/>
      <c r="D5457" s="5"/>
      <c r="E5457" s="5"/>
      <c r="F5457" s="5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</row>
    <row r="5458" spans="1:43" x14ac:dyDescent="0.2">
      <c r="A5458" s="5"/>
      <c r="B5458" s="5"/>
      <c r="C5458" s="5"/>
      <c r="D5458" s="5"/>
      <c r="E5458" s="5"/>
      <c r="F5458" s="5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</row>
    <row r="5459" spans="1:43" x14ac:dyDescent="0.2">
      <c r="A5459" s="5"/>
      <c r="B5459" s="5"/>
      <c r="C5459" s="5"/>
      <c r="D5459" s="5"/>
      <c r="E5459" s="5"/>
      <c r="F5459" s="5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</row>
    <row r="5460" spans="1:43" x14ac:dyDescent="0.2">
      <c r="A5460" s="5"/>
      <c r="B5460" s="5"/>
      <c r="C5460" s="5"/>
      <c r="D5460" s="5"/>
      <c r="E5460" s="5"/>
      <c r="F5460" s="5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</row>
    <row r="5461" spans="1:43" x14ac:dyDescent="0.2">
      <c r="A5461" s="5"/>
      <c r="B5461" s="5"/>
      <c r="C5461" s="5"/>
      <c r="D5461" s="5"/>
      <c r="E5461" s="5"/>
      <c r="F5461" s="5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</row>
    <row r="5462" spans="1:43" x14ac:dyDescent="0.2">
      <c r="A5462" s="5"/>
      <c r="B5462" s="5"/>
      <c r="C5462" s="5"/>
      <c r="D5462" s="5"/>
      <c r="E5462" s="5"/>
      <c r="F5462" s="5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</row>
    <row r="5463" spans="1:43" x14ac:dyDescent="0.2">
      <c r="A5463" s="5"/>
      <c r="B5463" s="5"/>
      <c r="C5463" s="5"/>
      <c r="D5463" s="5"/>
      <c r="E5463" s="5"/>
      <c r="F5463" s="5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</row>
    <row r="5464" spans="1:43" x14ac:dyDescent="0.2">
      <c r="A5464" s="5"/>
      <c r="B5464" s="5"/>
      <c r="C5464" s="5"/>
      <c r="D5464" s="5"/>
      <c r="E5464" s="5"/>
      <c r="F5464" s="5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</row>
    <row r="5465" spans="1:43" x14ac:dyDescent="0.2">
      <c r="A5465" s="5"/>
      <c r="B5465" s="5"/>
      <c r="C5465" s="5"/>
      <c r="D5465" s="5"/>
      <c r="E5465" s="5"/>
      <c r="F5465" s="5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</row>
    <row r="5466" spans="1:43" x14ac:dyDescent="0.2">
      <c r="A5466" s="5"/>
      <c r="B5466" s="5"/>
      <c r="C5466" s="5"/>
      <c r="D5466" s="5"/>
      <c r="E5466" s="5"/>
      <c r="F5466" s="5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</row>
    <row r="5467" spans="1:43" x14ac:dyDescent="0.2">
      <c r="A5467" s="5"/>
      <c r="B5467" s="5"/>
      <c r="C5467" s="5"/>
      <c r="D5467" s="5"/>
      <c r="E5467" s="5"/>
      <c r="F5467" s="5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</row>
    <row r="5468" spans="1:43" x14ac:dyDescent="0.2">
      <c r="A5468" s="5"/>
      <c r="B5468" s="5"/>
      <c r="C5468" s="5"/>
      <c r="D5468" s="5"/>
      <c r="E5468" s="5"/>
      <c r="F5468" s="5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</row>
    <row r="5469" spans="1:43" x14ac:dyDescent="0.2">
      <c r="A5469" s="5"/>
      <c r="B5469" s="5"/>
      <c r="C5469" s="5"/>
      <c r="D5469" s="5"/>
      <c r="E5469" s="5"/>
      <c r="F5469" s="5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</row>
    <row r="5470" spans="1:43" x14ac:dyDescent="0.2">
      <c r="A5470" s="5"/>
      <c r="B5470" s="5"/>
      <c r="C5470" s="5"/>
      <c r="D5470" s="5"/>
      <c r="E5470" s="5"/>
      <c r="F5470" s="5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</row>
    <row r="5471" spans="1:43" x14ac:dyDescent="0.2">
      <c r="A5471" s="5"/>
      <c r="B5471" s="5"/>
      <c r="C5471" s="5"/>
      <c r="D5471" s="5"/>
      <c r="E5471" s="5"/>
      <c r="F5471" s="5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</row>
    <row r="5472" spans="1:43" x14ac:dyDescent="0.2">
      <c r="A5472" s="5"/>
      <c r="B5472" s="5"/>
      <c r="C5472" s="5"/>
      <c r="D5472" s="5"/>
      <c r="E5472" s="5"/>
      <c r="F5472" s="5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</row>
    <row r="5473" spans="1:43" x14ac:dyDescent="0.2">
      <c r="A5473" s="5"/>
      <c r="B5473" s="5"/>
      <c r="C5473" s="5"/>
      <c r="D5473" s="5"/>
      <c r="E5473" s="5"/>
      <c r="F5473" s="5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</row>
    <row r="5474" spans="1:43" x14ac:dyDescent="0.2">
      <c r="A5474" s="5"/>
      <c r="B5474" s="5"/>
      <c r="C5474" s="5"/>
      <c r="D5474" s="5"/>
      <c r="E5474" s="5"/>
      <c r="F5474" s="5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</row>
    <row r="5475" spans="1:43" x14ac:dyDescent="0.2">
      <c r="A5475" s="5"/>
      <c r="B5475" s="5"/>
      <c r="C5475" s="5"/>
      <c r="D5475" s="5"/>
      <c r="E5475" s="5"/>
      <c r="F5475" s="5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</row>
    <row r="5476" spans="1:43" x14ac:dyDescent="0.2">
      <c r="A5476" s="5"/>
      <c r="B5476" s="5"/>
      <c r="C5476" s="5"/>
      <c r="D5476" s="5"/>
      <c r="E5476" s="5"/>
      <c r="F5476" s="5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</row>
    <row r="5477" spans="1:43" x14ac:dyDescent="0.2">
      <c r="A5477" s="5"/>
      <c r="B5477" s="5"/>
      <c r="C5477" s="5"/>
      <c r="D5477" s="5"/>
      <c r="E5477" s="5"/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</row>
    <row r="5478" spans="1:43" x14ac:dyDescent="0.2">
      <c r="A5478" s="5"/>
      <c r="B5478" s="5"/>
      <c r="C5478" s="5"/>
      <c r="D5478" s="5"/>
      <c r="E5478" s="5"/>
      <c r="F5478" s="5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</row>
    <row r="5479" spans="1:43" x14ac:dyDescent="0.2">
      <c r="A5479" s="5"/>
      <c r="B5479" s="5"/>
      <c r="C5479" s="5"/>
      <c r="D5479" s="5"/>
      <c r="E5479" s="5"/>
      <c r="F5479" s="5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</row>
    <row r="5480" spans="1:43" x14ac:dyDescent="0.2">
      <c r="A5480" s="5"/>
      <c r="B5480" s="5"/>
      <c r="C5480" s="5"/>
      <c r="D5480" s="5"/>
      <c r="E5480" s="5"/>
      <c r="F5480" s="5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</row>
    <row r="5481" spans="1:43" x14ac:dyDescent="0.2">
      <c r="A5481" s="5"/>
      <c r="B5481" s="5"/>
      <c r="C5481" s="5"/>
      <c r="D5481" s="5"/>
      <c r="E5481" s="5"/>
      <c r="F5481" s="5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</row>
    <row r="5482" spans="1:43" x14ac:dyDescent="0.2">
      <c r="A5482" s="5"/>
      <c r="B5482" s="5"/>
      <c r="C5482" s="5"/>
      <c r="D5482" s="5"/>
      <c r="E5482" s="5"/>
      <c r="F5482" s="5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</row>
    <row r="5483" spans="1:43" x14ac:dyDescent="0.2">
      <c r="A5483" s="5"/>
      <c r="B5483" s="5"/>
      <c r="C5483" s="5"/>
      <c r="D5483" s="5"/>
      <c r="E5483" s="5"/>
      <c r="F5483" s="5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</row>
    <row r="5484" spans="1:43" x14ac:dyDescent="0.2">
      <c r="A5484" s="5"/>
      <c r="B5484" s="5"/>
      <c r="C5484" s="5"/>
      <c r="D5484" s="5"/>
      <c r="E5484" s="5"/>
      <c r="F5484" s="5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</row>
    <row r="5485" spans="1:43" x14ac:dyDescent="0.2">
      <c r="A5485" s="5"/>
      <c r="B5485" s="5"/>
      <c r="C5485" s="5"/>
      <c r="D5485" s="5"/>
      <c r="E5485" s="5"/>
      <c r="F5485" s="5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</row>
    <row r="5486" spans="1:43" x14ac:dyDescent="0.2">
      <c r="A5486" s="5"/>
      <c r="B5486" s="5"/>
      <c r="C5486" s="5"/>
      <c r="D5486" s="5"/>
      <c r="E5486" s="5"/>
      <c r="F5486" s="5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</row>
    <row r="5487" spans="1:43" x14ac:dyDescent="0.2">
      <c r="A5487" s="5"/>
      <c r="B5487" s="5"/>
      <c r="C5487" s="5"/>
      <c r="D5487" s="5"/>
      <c r="E5487" s="5"/>
      <c r="F5487" s="5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</row>
    <row r="5488" spans="1:43" x14ac:dyDescent="0.2">
      <c r="A5488" s="5"/>
      <c r="B5488" s="5"/>
      <c r="C5488" s="5"/>
      <c r="D5488" s="5"/>
      <c r="E5488" s="5"/>
      <c r="F5488" s="5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</row>
    <row r="5489" spans="1:43" x14ac:dyDescent="0.2">
      <c r="A5489" s="5"/>
      <c r="B5489" s="5"/>
      <c r="C5489" s="5"/>
      <c r="D5489" s="5"/>
      <c r="E5489" s="5"/>
      <c r="F5489" s="5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</row>
    <row r="5490" spans="1:43" x14ac:dyDescent="0.2">
      <c r="A5490" s="5"/>
      <c r="B5490" s="5"/>
      <c r="C5490" s="5"/>
      <c r="D5490" s="5"/>
      <c r="E5490" s="5"/>
      <c r="F5490" s="5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</row>
    <row r="5491" spans="1:43" x14ac:dyDescent="0.2">
      <c r="A5491" s="5"/>
      <c r="B5491" s="5"/>
      <c r="C5491" s="5"/>
      <c r="D5491" s="5"/>
      <c r="E5491" s="5"/>
      <c r="F5491" s="5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</row>
    <row r="5492" spans="1:43" x14ac:dyDescent="0.2">
      <c r="A5492" s="5"/>
      <c r="B5492" s="5"/>
      <c r="C5492" s="5"/>
      <c r="D5492" s="5"/>
      <c r="E5492" s="5"/>
      <c r="F5492" s="5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</row>
    <row r="5493" spans="1:43" x14ac:dyDescent="0.2">
      <c r="A5493" s="5"/>
      <c r="B5493" s="5"/>
      <c r="C5493" s="5"/>
      <c r="D5493" s="5"/>
      <c r="E5493" s="5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</row>
    <row r="5494" spans="1:43" x14ac:dyDescent="0.2">
      <c r="A5494" s="5"/>
      <c r="B5494" s="5"/>
      <c r="C5494" s="5"/>
      <c r="D5494" s="5"/>
      <c r="E5494" s="5"/>
      <c r="F5494" s="5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</row>
    <row r="5495" spans="1:43" x14ac:dyDescent="0.2">
      <c r="A5495" s="5"/>
      <c r="B5495" s="5"/>
      <c r="C5495" s="5"/>
      <c r="D5495" s="5"/>
      <c r="E5495" s="5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</row>
    <row r="5496" spans="1:43" x14ac:dyDescent="0.2">
      <c r="A5496" s="5"/>
      <c r="B5496" s="5"/>
      <c r="C5496" s="5"/>
      <c r="D5496" s="5"/>
      <c r="E5496" s="5"/>
      <c r="F5496" s="5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</row>
    <row r="5497" spans="1:43" x14ac:dyDescent="0.2">
      <c r="A5497" s="5"/>
      <c r="B5497" s="5"/>
      <c r="C5497" s="5"/>
      <c r="D5497" s="5"/>
      <c r="E5497" s="5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</row>
    <row r="5498" spans="1:43" x14ac:dyDescent="0.2">
      <c r="A5498" s="5"/>
      <c r="B5498" s="5"/>
      <c r="C5498" s="5"/>
      <c r="D5498" s="5"/>
      <c r="E5498" s="5"/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</row>
    <row r="5499" spans="1:43" x14ac:dyDescent="0.2">
      <c r="A5499" s="5"/>
      <c r="B5499" s="5"/>
      <c r="C5499" s="5"/>
      <c r="D5499" s="5"/>
      <c r="E5499" s="5"/>
      <c r="F5499" s="5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</row>
    <row r="5500" spans="1:43" x14ac:dyDescent="0.2">
      <c r="A5500" s="5"/>
      <c r="B5500" s="5"/>
      <c r="C5500" s="5"/>
      <c r="D5500" s="5"/>
      <c r="E5500" s="5"/>
      <c r="F5500" s="5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</row>
    <row r="5501" spans="1:43" x14ac:dyDescent="0.2">
      <c r="A5501" s="5"/>
      <c r="B5501" s="5"/>
      <c r="C5501" s="5"/>
      <c r="D5501" s="5"/>
      <c r="E5501" s="5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</row>
    <row r="5502" spans="1:43" x14ac:dyDescent="0.2">
      <c r="A5502" s="5"/>
      <c r="B5502" s="5"/>
      <c r="C5502" s="5"/>
      <c r="D5502" s="5"/>
      <c r="E5502" s="5"/>
      <c r="F5502" s="5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</row>
    <row r="5503" spans="1:43" x14ac:dyDescent="0.2">
      <c r="A5503" s="5"/>
      <c r="B5503" s="5"/>
      <c r="C5503" s="5"/>
      <c r="D5503" s="5"/>
      <c r="E5503" s="5"/>
      <c r="F5503" s="5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</row>
    <row r="5504" spans="1:43" x14ac:dyDescent="0.2">
      <c r="A5504" s="5"/>
      <c r="B5504" s="5"/>
      <c r="C5504" s="5"/>
      <c r="D5504" s="5"/>
      <c r="E5504" s="5"/>
      <c r="F5504" s="5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</row>
    <row r="5505" spans="1:43" x14ac:dyDescent="0.2">
      <c r="A5505" s="5"/>
      <c r="B5505" s="5"/>
      <c r="C5505" s="5"/>
      <c r="D5505" s="5"/>
      <c r="E5505" s="5"/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</row>
    <row r="5506" spans="1:43" x14ac:dyDescent="0.2">
      <c r="A5506" s="5"/>
      <c r="B5506" s="5"/>
      <c r="C5506" s="5"/>
      <c r="D5506" s="5"/>
      <c r="E5506" s="5"/>
      <c r="F5506" s="5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</row>
    <row r="5507" spans="1:43" x14ac:dyDescent="0.2">
      <c r="A5507" s="5"/>
      <c r="B5507" s="5"/>
      <c r="C5507" s="5"/>
      <c r="D5507" s="5"/>
      <c r="E5507" s="5"/>
      <c r="F5507" s="5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</row>
    <row r="5508" spans="1:43" x14ac:dyDescent="0.2">
      <c r="A5508" s="5"/>
      <c r="B5508" s="5"/>
      <c r="C5508" s="5"/>
      <c r="D5508" s="5"/>
      <c r="E5508" s="5"/>
      <c r="F5508" s="5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</row>
    <row r="5509" spans="1:43" x14ac:dyDescent="0.2">
      <c r="A5509" s="5"/>
      <c r="B5509" s="5"/>
      <c r="C5509" s="5"/>
      <c r="D5509" s="5"/>
      <c r="E5509" s="5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</row>
    <row r="5510" spans="1:43" x14ac:dyDescent="0.2">
      <c r="A5510" s="5"/>
      <c r="B5510" s="5"/>
      <c r="C5510" s="5"/>
      <c r="D5510" s="5"/>
      <c r="E5510" s="5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</row>
    <row r="5511" spans="1:43" x14ac:dyDescent="0.2">
      <c r="A5511" s="5"/>
      <c r="B5511" s="5"/>
      <c r="C5511" s="5"/>
      <c r="D5511" s="5"/>
      <c r="E5511" s="5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</row>
    <row r="5512" spans="1:43" x14ac:dyDescent="0.2">
      <c r="A5512" s="5"/>
      <c r="B5512" s="5"/>
      <c r="C5512" s="5"/>
      <c r="D5512" s="5"/>
      <c r="E5512" s="5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</row>
    <row r="5513" spans="1:43" x14ac:dyDescent="0.2">
      <c r="A5513" s="5"/>
      <c r="B5513" s="5"/>
      <c r="C5513" s="5"/>
      <c r="D5513" s="5"/>
      <c r="E5513" s="5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</row>
    <row r="5514" spans="1:43" x14ac:dyDescent="0.2">
      <c r="A5514" s="5"/>
      <c r="B5514" s="5"/>
      <c r="C5514" s="5"/>
      <c r="D5514" s="5"/>
      <c r="E5514" s="5"/>
      <c r="F5514" s="5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</row>
    <row r="5515" spans="1:43" x14ac:dyDescent="0.2">
      <c r="A5515" s="5"/>
      <c r="B5515" s="5"/>
      <c r="C5515" s="5"/>
      <c r="D5515" s="5"/>
      <c r="E5515" s="5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</row>
    <row r="5516" spans="1:43" x14ac:dyDescent="0.2">
      <c r="A5516" s="5"/>
      <c r="B5516" s="5"/>
      <c r="C5516" s="5"/>
      <c r="D5516" s="5"/>
      <c r="E5516" s="5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</row>
    <row r="5517" spans="1:43" x14ac:dyDescent="0.2">
      <c r="A5517" s="5"/>
      <c r="B5517" s="5"/>
      <c r="C5517" s="5"/>
      <c r="D5517" s="5"/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</row>
    <row r="5518" spans="1:43" x14ac:dyDescent="0.2">
      <c r="A5518" s="5"/>
      <c r="B5518" s="5"/>
      <c r="C5518" s="5"/>
      <c r="D5518" s="5"/>
      <c r="E5518" s="5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</row>
    <row r="5519" spans="1:43" x14ac:dyDescent="0.2">
      <c r="A5519" s="5"/>
      <c r="B5519" s="5"/>
      <c r="C5519" s="5"/>
      <c r="D5519" s="5"/>
      <c r="E5519" s="5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</row>
    <row r="5520" spans="1:43" x14ac:dyDescent="0.2">
      <c r="A5520" s="5"/>
      <c r="B5520" s="5"/>
      <c r="C5520" s="5"/>
      <c r="D5520" s="5"/>
      <c r="E5520" s="5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</row>
    <row r="5521" spans="1:43" x14ac:dyDescent="0.2">
      <c r="A5521" s="5"/>
      <c r="B5521" s="5"/>
      <c r="C5521" s="5"/>
      <c r="D5521" s="5"/>
      <c r="E5521" s="5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</row>
    <row r="5522" spans="1:43" x14ac:dyDescent="0.2">
      <c r="A5522" s="5"/>
      <c r="B5522" s="5"/>
      <c r="C5522" s="5"/>
      <c r="D5522" s="5"/>
      <c r="E5522" s="5"/>
      <c r="F5522" s="5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</row>
    <row r="5523" spans="1:43" x14ac:dyDescent="0.2">
      <c r="A5523" s="5"/>
      <c r="B5523" s="5"/>
      <c r="C5523" s="5"/>
      <c r="D5523" s="5"/>
      <c r="E5523" s="5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</row>
    <row r="5524" spans="1:43" x14ac:dyDescent="0.2">
      <c r="A5524" s="5"/>
      <c r="B5524" s="5"/>
      <c r="C5524" s="5"/>
      <c r="D5524" s="5"/>
      <c r="E5524" s="5"/>
      <c r="F5524" s="5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</row>
    <row r="5525" spans="1:43" x14ac:dyDescent="0.2">
      <c r="A5525" s="5"/>
      <c r="B5525" s="5"/>
      <c r="C5525" s="5"/>
      <c r="D5525" s="5"/>
      <c r="E5525" s="5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</row>
    <row r="5526" spans="1:43" x14ac:dyDescent="0.2">
      <c r="A5526" s="5"/>
      <c r="B5526" s="5"/>
      <c r="C5526" s="5"/>
      <c r="D5526" s="5"/>
      <c r="E5526" s="5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</row>
    <row r="5527" spans="1:43" x14ac:dyDescent="0.2">
      <c r="A5527" s="5"/>
      <c r="B5527" s="5"/>
      <c r="C5527" s="5"/>
      <c r="D5527" s="5"/>
      <c r="E5527" s="5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</row>
    <row r="5528" spans="1:43" x14ac:dyDescent="0.2">
      <c r="A5528" s="5"/>
      <c r="B5528" s="5"/>
      <c r="C5528" s="5"/>
      <c r="D5528" s="5"/>
      <c r="E5528" s="5"/>
      <c r="F5528" s="5"/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</row>
    <row r="5529" spans="1:43" x14ac:dyDescent="0.2">
      <c r="A5529" s="5"/>
      <c r="B5529" s="5"/>
      <c r="C5529" s="5"/>
      <c r="D5529" s="5"/>
      <c r="E5529" s="5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</row>
    <row r="5530" spans="1:43" x14ac:dyDescent="0.2">
      <c r="A5530" s="5"/>
      <c r="B5530" s="5"/>
      <c r="C5530" s="5"/>
      <c r="D5530" s="5"/>
      <c r="E5530" s="5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</row>
    <row r="5531" spans="1:43" x14ac:dyDescent="0.2">
      <c r="A5531" s="5"/>
      <c r="B5531" s="5"/>
      <c r="C5531" s="5"/>
      <c r="D5531" s="5"/>
      <c r="E5531" s="5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</row>
    <row r="5532" spans="1:43" x14ac:dyDescent="0.2">
      <c r="A5532" s="5"/>
      <c r="B5532" s="5"/>
      <c r="C5532" s="5"/>
      <c r="D5532" s="5"/>
      <c r="E5532" s="5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</row>
    <row r="5533" spans="1:43" x14ac:dyDescent="0.2">
      <c r="A5533" s="5"/>
      <c r="B5533" s="5"/>
      <c r="C5533" s="5"/>
      <c r="D5533" s="5"/>
      <c r="E5533" s="5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</row>
    <row r="5534" spans="1:43" x14ac:dyDescent="0.2">
      <c r="A5534" s="5"/>
      <c r="B5534" s="5"/>
      <c r="C5534" s="5"/>
      <c r="D5534" s="5"/>
      <c r="E5534" s="5"/>
      <c r="F5534" s="5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</row>
    <row r="5535" spans="1:43" x14ac:dyDescent="0.2">
      <c r="A5535" s="5"/>
      <c r="B5535" s="5"/>
      <c r="C5535" s="5"/>
      <c r="D5535" s="5"/>
      <c r="E5535" s="5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</row>
    <row r="5536" spans="1:43" x14ac:dyDescent="0.2">
      <c r="A5536" s="5"/>
      <c r="B5536" s="5"/>
      <c r="C5536" s="5"/>
      <c r="D5536" s="5"/>
      <c r="E5536" s="5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</row>
    <row r="5537" spans="1:43" x14ac:dyDescent="0.2">
      <c r="A5537" s="5"/>
      <c r="B5537" s="5"/>
      <c r="C5537" s="5"/>
      <c r="D5537" s="5"/>
      <c r="E5537" s="5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</row>
    <row r="5538" spans="1:43" x14ac:dyDescent="0.2">
      <c r="A5538" s="5"/>
      <c r="B5538" s="5"/>
      <c r="C5538" s="5"/>
      <c r="D5538" s="5"/>
      <c r="E5538" s="5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</row>
    <row r="5539" spans="1:43" x14ac:dyDescent="0.2">
      <c r="A5539" s="5"/>
      <c r="B5539" s="5"/>
      <c r="C5539" s="5"/>
      <c r="D5539" s="5"/>
      <c r="E5539" s="5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</row>
    <row r="5540" spans="1:43" x14ac:dyDescent="0.2">
      <c r="A5540" s="5"/>
      <c r="B5540" s="5"/>
      <c r="C5540" s="5"/>
      <c r="D5540" s="5"/>
      <c r="E5540" s="5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</row>
    <row r="5541" spans="1:43" x14ac:dyDescent="0.2">
      <c r="A5541" s="5"/>
      <c r="B5541" s="5"/>
      <c r="C5541" s="5"/>
      <c r="D5541" s="5"/>
      <c r="E5541" s="5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</row>
    <row r="5542" spans="1:43" x14ac:dyDescent="0.2">
      <c r="A5542" s="5"/>
      <c r="B5542" s="5"/>
      <c r="C5542" s="5"/>
      <c r="D5542" s="5"/>
      <c r="E5542" s="5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</row>
    <row r="5543" spans="1:43" x14ac:dyDescent="0.2">
      <c r="A5543" s="5"/>
      <c r="B5543" s="5"/>
      <c r="C5543" s="5"/>
      <c r="D5543" s="5"/>
      <c r="E5543" s="5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</row>
    <row r="5544" spans="1:43" x14ac:dyDescent="0.2">
      <c r="A5544" s="5"/>
      <c r="B5544" s="5"/>
      <c r="C5544" s="5"/>
      <c r="D5544" s="5"/>
      <c r="E5544" s="5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</row>
    <row r="5545" spans="1:43" x14ac:dyDescent="0.2">
      <c r="A5545" s="5"/>
      <c r="B5545" s="5"/>
      <c r="C5545" s="5"/>
      <c r="D5545" s="5"/>
      <c r="E5545" s="5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</row>
    <row r="5546" spans="1:43" x14ac:dyDescent="0.2">
      <c r="A5546" s="5"/>
      <c r="B5546" s="5"/>
      <c r="C5546" s="5"/>
      <c r="D5546" s="5"/>
      <c r="E5546" s="5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</row>
    <row r="5547" spans="1:43" x14ac:dyDescent="0.2">
      <c r="A5547" s="5"/>
      <c r="B5547" s="5"/>
      <c r="C5547" s="5"/>
      <c r="D5547" s="5"/>
      <c r="E5547" s="5"/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</row>
    <row r="5548" spans="1:43" x14ac:dyDescent="0.2">
      <c r="A5548" s="5"/>
      <c r="B5548" s="5"/>
      <c r="C5548" s="5"/>
      <c r="D5548" s="5"/>
      <c r="E5548" s="5"/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</row>
    <row r="5549" spans="1:43" x14ac:dyDescent="0.2">
      <c r="A5549" s="5"/>
      <c r="B5549" s="5"/>
      <c r="C5549" s="5"/>
      <c r="D5549" s="5"/>
      <c r="E5549" s="5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</row>
    <row r="5550" spans="1:43" x14ac:dyDescent="0.2">
      <c r="A5550" s="5"/>
      <c r="B5550" s="5"/>
      <c r="C5550" s="5"/>
      <c r="D5550" s="5"/>
      <c r="E5550" s="5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</row>
    <row r="5551" spans="1:43" x14ac:dyDescent="0.2">
      <c r="A5551" s="5"/>
      <c r="B5551" s="5"/>
      <c r="C5551" s="5"/>
      <c r="D5551" s="5"/>
      <c r="E5551" s="5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</row>
    <row r="5552" spans="1:43" x14ac:dyDescent="0.2">
      <c r="A5552" s="5"/>
      <c r="B5552" s="5"/>
      <c r="C5552" s="5"/>
      <c r="D5552" s="5"/>
      <c r="E5552" s="5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</row>
    <row r="5553" spans="1:43" x14ac:dyDescent="0.2">
      <c r="A5553" s="5"/>
      <c r="B5553" s="5"/>
      <c r="C5553" s="5"/>
      <c r="D5553" s="5"/>
      <c r="E5553" s="5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</row>
    <row r="5554" spans="1:43" x14ac:dyDescent="0.2">
      <c r="A5554" s="5"/>
      <c r="B5554" s="5"/>
      <c r="C5554" s="5"/>
      <c r="D5554" s="5"/>
      <c r="E5554" s="5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</row>
    <row r="5555" spans="1:43" x14ac:dyDescent="0.2">
      <c r="A5555" s="5"/>
      <c r="B5555" s="5"/>
      <c r="C5555" s="5"/>
      <c r="D5555" s="5"/>
      <c r="E5555" s="5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</row>
    <row r="5556" spans="1:43" x14ac:dyDescent="0.2">
      <c r="A5556" s="5"/>
      <c r="B5556" s="5"/>
      <c r="C5556" s="5"/>
      <c r="D5556" s="5"/>
      <c r="E5556" s="5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</row>
    <row r="5557" spans="1:43" x14ac:dyDescent="0.2">
      <c r="A5557" s="5"/>
      <c r="B5557" s="5"/>
      <c r="C5557" s="5"/>
      <c r="D5557" s="5"/>
      <c r="E5557" s="5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</row>
    <row r="5558" spans="1:43" x14ac:dyDescent="0.2">
      <c r="A5558" s="5"/>
      <c r="B5558" s="5"/>
      <c r="C5558" s="5"/>
      <c r="D5558" s="5"/>
      <c r="E5558" s="5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</row>
    <row r="5559" spans="1:43" x14ac:dyDescent="0.2">
      <c r="A5559" s="5"/>
      <c r="B5559" s="5"/>
      <c r="C5559" s="5"/>
      <c r="D5559" s="5"/>
      <c r="E5559" s="5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</row>
    <row r="5560" spans="1:43" x14ac:dyDescent="0.2">
      <c r="A5560" s="5"/>
      <c r="B5560" s="5"/>
      <c r="C5560" s="5"/>
      <c r="D5560" s="5"/>
      <c r="E5560" s="5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</row>
    <row r="5561" spans="1:43" x14ac:dyDescent="0.2">
      <c r="A5561" s="5"/>
      <c r="B5561" s="5"/>
      <c r="C5561" s="5"/>
      <c r="D5561" s="5"/>
      <c r="E5561" s="5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</row>
    <row r="5562" spans="1:43" x14ac:dyDescent="0.2">
      <c r="A5562" s="5"/>
      <c r="B5562" s="5"/>
      <c r="C5562" s="5"/>
      <c r="D5562" s="5"/>
      <c r="E5562" s="5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</row>
    <row r="5563" spans="1:43" x14ac:dyDescent="0.2">
      <c r="A5563" s="5"/>
      <c r="B5563" s="5"/>
      <c r="C5563" s="5"/>
      <c r="D5563" s="5"/>
      <c r="E5563" s="5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</row>
    <row r="5564" spans="1:43" x14ac:dyDescent="0.2">
      <c r="A5564" s="5"/>
      <c r="B5564" s="5"/>
      <c r="C5564" s="5"/>
      <c r="D5564" s="5"/>
      <c r="E5564" s="5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</row>
    <row r="5565" spans="1:43" x14ac:dyDescent="0.2">
      <c r="A5565" s="5"/>
      <c r="B5565" s="5"/>
      <c r="C5565" s="5"/>
      <c r="D5565" s="5"/>
      <c r="E5565" s="5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</row>
    <row r="5566" spans="1:43" x14ac:dyDescent="0.2">
      <c r="A5566" s="5"/>
      <c r="B5566" s="5"/>
      <c r="C5566" s="5"/>
      <c r="D5566" s="5"/>
      <c r="E5566" s="5"/>
      <c r="F5566" s="5"/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</row>
    <row r="5567" spans="1:43" x14ac:dyDescent="0.2">
      <c r="A5567" s="5"/>
      <c r="B5567" s="5"/>
      <c r="C5567" s="5"/>
      <c r="D5567" s="5"/>
      <c r="E5567" s="5"/>
      <c r="F5567" s="5"/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</row>
    <row r="5568" spans="1:43" x14ac:dyDescent="0.2">
      <c r="A5568" s="5"/>
      <c r="B5568" s="5"/>
      <c r="C5568" s="5"/>
      <c r="D5568" s="5"/>
      <c r="E5568" s="5"/>
      <c r="F5568" s="5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</row>
    <row r="5569" spans="1:43" x14ac:dyDescent="0.2">
      <c r="A5569" s="5"/>
      <c r="B5569" s="5"/>
      <c r="C5569" s="5"/>
      <c r="D5569" s="5"/>
      <c r="E5569" s="5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</row>
    <row r="5570" spans="1:43" x14ac:dyDescent="0.2">
      <c r="A5570" s="5"/>
      <c r="B5570" s="5"/>
      <c r="C5570" s="5"/>
      <c r="D5570" s="5"/>
      <c r="E5570" s="5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</row>
    <row r="5571" spans="1:43" x14ac:dyDescent="0.2">
      <c r="A5571" s="5"/>
      <c r="B5571" s="5"/>
      <c r="C5571" s="5"/>
      <c r="D5571" s="5"/>
      <c r="E5571" s="5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</row>
    <row r="5572" spans="1:43" x14ac:dyDescent="0.2">
      <c r="A5572" s="5"/>
      <c r="B5572" s="5"/>
      <c r="C5572" s="5"/>
      <c r="D5572" s="5"/>
      <c r="E5572" s="5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</row>
    <row r="5573" spans="1:43" x14ac:dyDescent="0.2">
      <c r="A5573" s="5"/>
      <c r="B5573" s="5"/>
      <c r="C5573" s="5"/>
      <c r="D5573" s="5"/>
      <c r="E5573" s="5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</row>
    <row r="5574" spans="1:43" x14ac:dyDescent="0.2">
      <c r="A5574" s="5"/>
      <c r="B5574" s="5"/>
      <c r="C5574" s="5"/>
      <c r="D5574" s="5"/>
      <c r="E5574" s="5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</row>
    <row r="5575" spans="1:43" x14ac:dyDescent="0.2">
      <c r="A5575" s="5"/>
      <c r="B5575" s="5"/>
      <c r="C5575" s="5"/>
      <c r="D5575" s="5"/>
      <c r="E5575" s="5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</row>
    <row r="5576" spans="1:43" x14ac:dyDescent="0.2">
      <c r="A5576" s="5"/>
      <c r="B5576" s="5"/>
      <c r="C5576" s="5"/>
      <c r="D5576" s="5"/>
      <c r="E5576" s="5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</row>
    <row r="5577" spans="1:43" x14ac:dyDescent="0.2">
      <c r="A5577" s="5"/>
      <c r="B5577" s="5"/>
      <c r="C5577" s="5"/>
      <c r="D5577" s="5"/>
      <c r="E5577" s="5"/>
      <c r="F5577" s="5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</row>
    <row r="5578" spans="1:43" x14ac:dyDescent="0.2">
      <c r="A5578" s="5"/>
      <c r="B5578" s="5"/>
      <c r="C5578" s="5"/>
      <c r="D5578" s="5"/>
      <c r="E5578" s="5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</row>
    <row r="5579" spans="1:43" x14ac:dyDescent="0.2">
      <c r="A5579" s="5"/>
      <c r="B5579" s="5"/>
      <c r="C5579" s="5"/>
      <c r="D5579" s="5"/>
      <c r="E5579" s="5"/>
      <c r="F5579" s="5"/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</row>
    <row r="5580" spans="1:43" x14ac:dyDescent="0.2">
      <c r="A5580" s="5"/>
      <c r="B5580" s="5"/>
      <c r="C5580" s="5"/>
      <c r="D5580" s="5"/>
      <c r="E5580" s="5"/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</row>
    <row r="5581" spans="1:43" x14ac:dyDescent="0.2">
      <c r="A5581" s="5"/>
      <c r="B5581" s="5"/>
      <c r="C5581" s="5"/>
      <c r="D5581" s="5"/>
      <c r="E5581" s="5"/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</row>
    <row r="5582" spans="1:43" x14ac:dyDescent="0.2">
      <c r="A5582" s="5"/>
      <c r="B5582" s="5"/>
      <c r="C5582" s="5"/>
      <c r="D5582" s="5"/>
      <c r="E5582" s="5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</row>
    <row r="5583" spans="1:43" x14ac:dyDescent="0.2">
      <c r="A5583" s="5"/>
      <c r="B5583" s="5"/>
      <c r="C5583" s="5"/>
      <c r="D5583" s="5"/>
      <c r="E5583" s="5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</row>
    <row r="5584" spans="1:43" x14ac:dyDescent="0.2">
      <c r="A5584" s="5"/>
      <c r="B5584" s="5"/>
      <c r="C5584" s="5"/>
      <c r="D5584" s="5"/>
      <c r="E5584" s="5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</row>
    <row r="5585" spans="1:43" x14ac:dyDescent="0.2">
      <c r="A5585" s="5"/>
      <c r="B5585" s="5"/>
      <c r="C5585" s="5"/>
      <c r="D5585" s="5"/>
      <c r="E5585" s="5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</row>
    <row r="5586" spans="1:43" x14ac:dyDescent="0.2">
      <c r="A5586" s="5"/>
      <c r="B5586" s="5"/>
      <c r="C5586" s="5"/>
      <c r="D5586" s="5"/>
      <c r="E5586" s="5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</row>
    <row r="5587" spans="1:43" x14ac:dyDescent="0.2">
      <c r="A5587" s="5"/>
      <c r="B5587" s="5"/>
      <c r="C5587" s="5"/>
      <c r="D5587" s="5"/>
      <c r="E5587" s="5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</row>
    <row r="5588" spans="1:43" x14ac:dyDescent="0.2">
      <c r="A5588" s="5"/>
      <c r="B5588" s="5"/>
      <c r="C5588" s="5"/>
      <c r="D5588" s="5"/>
      <c r="E5588" s="5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</row>
    <row r="5589" spans="1:43" x14ac:dyDescent="0.2">
      <c r="A5589" s="5"/>
      <c r="B5589" s="5"/>
      <c r="C5589" s="5"/>
      <c r="D5589" s="5"/>
      <c r="E5589" s="5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</row>
    <row r="5590" spans="1:43" x14ac:dyDescent="0.2">
      <c r="A5590" s="5"/>
      <c r="B5590" s="5"/>
      <c r="C5590" s="5"/>
      <c r="D5590" s="5"/>
      <c r="E5590" s="5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</row>
    <row r="5591" spans="1:43" x14ac:dyDescent="0.2">
      <c r="A5591" s="5"/>
      <c r="B5591" s="5"/>
      <c r="C5591" s="5"/>
      <c r="D5591" s="5"/>
      <c r="E5591" s="5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</row>
    <row r="5592" spans="1:43" x14ac:dyDescent="0.2">
      <c r="A5592" s="5"/>
      <c r="B5592" s="5"/>
      <c r="C5592" s="5"/>
      <c r="D5592" s="5"/>
      <c r="E5592" s="5"/>
      <c r="F5592" s="5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</row>
    <row r="5593" spans="1:43" x14ac:dyDescent="0.2">
      <c r="A5593" s="5"/>
      <c r="B5593" s="5"/>
      <c r="C5593" s="5"/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</row>
    <row r="5594" spans="1:43" x14ac:dyDescent="0.2">
      <c r="A5594" s="5"/>
      <c r="B5594" s="5"/>
      <c r="C5594" s="5"/>
      <c r="D5594" s="5"/>
      <c r="E5594" s="5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</row>
    <row r="5595" spans="1:43" x14ac:dyDescent="0.2">
      <c r="A5595" s="5"/>
      <c r="B5595" s="5"/>
      <c r="C5595" s="5"/>
      <c r="D5595" s="5"/>
      <c r="E5595" s="5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</row>
    <row r="5596" spans="1:43" x14ac:dyDescent="0.2">
      <c r="A5596" s="5"/>
      <c r="B5596" s="5"/>
      <c r="C5596" s="5"/>
      <c r="D5596" s="5"/>
      <c r="E5596" s="5"/>
      <c r="F5596" s="5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</row>
    <row r="5597" spans="1:43" x14ac:dyDescent="0.2">
      <c r="A5597" s="5"/>
      <c r="B5597" s="5"/>
      <c r="C5597" s="5"/>
      <c r="D5597" s="5"/>
      <c r="E5597" s="5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</row>
    <row r="5598" spans="1:43" x14ac:dyDescent="0.2">
      <c r="A5598" s="5"/>
      <c r="B5598" s="5"/>
      <c r="C5598" s="5"/>
      <c r="D5598" s="5"/>
      <c r="E5598" s="5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</row>
    <row r="5599" spans="1:43" x14ac:dyDescent="0.2">
      <c r="A5599" s="5"/>
      <c r="B5599" s="5"/>
      <c r="C5599" s="5"/>
      <c r="D5599" s="5"/>
      <c r="E5599" s="5"/>
      <c r="F5599" s="5"/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</row>
    <row r="5600" spans="1:43" x14ac:dyDescent="0.2">
      <c r="A5600" s="5"/>
      <c r="B5600" s="5"/>
      <c r="C5600" s="5"/>
      <c r="D5600" s="5"/>
      <c r="E5600" s="5"/>
      <c r="F5600" s="5"/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</row>
    <row r="5601" spans="1:43" x14ac:dyDescent="0.2">
      <c r="A5601" s="5"/>
      <c r="B5601" s="5"/>
      <c r="C5601" s="5"/>
      <c r="D5601" s="5"/>
      <c r="E5601" s="5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</row>
    <row r="5602" spans="1:43" x14ac:dyDescent="0.2">
      <c r="A5602" s="5"/>
      <c r="B5602" s="5"/>
      <c r="C5602" s="5"/>
      <c r="D5602" s="5"/>
      <c r="E5602" s="5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</row>
    <row r="5603" spans="1:43" x14ac:dyDescent="0.2">
      <c r="A5603" s="5"/>
      <c r="B5603" s="5"/>
      <c r="C5603" s="5"/>
      <c r="D5603" s="5"/>
      <c r="E5603" s="5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</row>
    <row r="5604" spans="1:43" x14ac:dyDescent="0.2">
      <c r="A5604" s="5"/>
      <c r="B5604" s="5"/>
      <c r="C5604" s="5"/>
      <c r="D5604" s="5"/>
      <c r="E5604" s="5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</row>
    <row r="5605" spans="1:43" x14ac:dyDescent="0.2">
      <c r="A5605" s="5"/>
      <c r="B5605" s="5"/>
      <c r="C5605" s="5"/>
      <c r="D5605" s="5"/>
      <c r="E5605" s="5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</row>
    <row r="5606" spans="1:43" x14ac:dyDescent="0.2">
      <c r="A5606" s="5"/>
      <c r="B5606" s="5"/>
      <c r="C5606" s="5"/>
      <c r="D5606" s="5"/>
      <c r="E5606" s="5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</row>
    <row r="5607" spans="1:43" x14ac:dyDescent="0.2">
      <c r="A5607" s="5"/>
      <c r="B5607" s="5"/>
      <c r="C5607" s="5"/>
      <c r="D5607" s="5"/>
      <c r="E5607" s="5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</row>
    <row r="5608" spans="1:43" x14ac:dyDescent="0.2">
      <c r="A5608" s="5"/>
      <c r="B5608" s="5"/>
      <c r="C5608" s="5"/>
      <c r="D5608" s="5"/>
      <c r="E5608" s="5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</row>
    <row r="5609" spans="1:43" x14ac:dyDescent="0.2">
      <c r="A5609" s="5"/>
      <c r="B5609" s="5"/>
      <c r="C5609" s="5"/>
      <c r="D5609" s="5"/>
      <c r="E5609" s="5"/>
      <c r="F5609" s="5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</row>
    <row r="5610" spans="1:43" x14ac:dyDescent="0.2">
      <c r="A5610" s="5"/>
      <c r="B5610" s="5"/>
      <c r="C5610" s="5"/>
      <c r="D5610" s="5"/>
      <c r="E5610" s="5"/>
      <c r="F5610" s="5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</row>
    <row r="5611" spans="1:43" x14ac:dyDescent="0.2">
      <c r="A5611" s="5"/>
      <c r="B5611" s="5"/>
      <c r="C5611" s="5"/>
      <c r="D5611" s="5"/>
      <c r="E5611" s="5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</row>
    <row r="5612" spans="1:43" x14ac:dyDescent="0.2">
      <c r="A5612" s="5"/>
      <c r="B5612" s="5"/>
      <c r="C5612" s="5"/>
      <c r="D5612" s="5"/>
      <c r="E5612" s="5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</row>
    <row r="5613" spans="1:43" x14ac:dyDescent="0.2">
      <c r="A5613" s="5"/>
      <c r="B5613" s="5"/>
      <c r="C5613" s="5"/>
      <c r="D5613" s="5"/>
      <c r="E5613" s="5"/>
      <c r="F5613" s="5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</row>
    <row r="5614" spans="1:43" x14ac:dyDescent="0.2">
      <c r="A5614" s="5"/>
      <c r="B5614" s="5"/>
      <c r="C5614" s="5"/>
      <c r="D5614" s="5"/>
      <c r="E5614" s="5"/>
      <c r="F5614" s="5"/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</row>
    <row r="5615" spans="1:43" x14ac:dyDescent="0.2">
      <c r="A5615" s="5"/>
      <c r="B5615" s="5"/>
      <c r="C5615" s="5"/>
      <c r="D5615" s="5"/>
      <c r="E5615" s="5"/>
      <c r="F5615" s="5"/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</row>
    <row r="5616" spans="1:43" x14ac:dyDescent="0.2">
      <c r="A5616" s="5"/>
      <c r="B5616" s="5"/>
      <c r="C5616" s="5"/>
      <c r="D5616" s="5"/>
      <c r="E5616" s="5"/>
      <c r="F5616" s="5"/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</row>
    <row r="5617" spans="1:43" x14ac:dyDescent="0.2">
      <c r="A5617" s="5"/>
      <c r="B5617" s="5"/>
      <c r="C5617" s="5"/>
      <c r="D5617" s="5"/>
      <c r="E5617" s="5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</row>
    <row r="5618" spans="1:43" x14ac:dyDescent="0.2">
      <c r="A5618" s="5"/>
      <c r="B5618" s="5"/>
      <c r="C5618" s="5"/>
      <c r="D5618" s="5"/>
      <c r="E5618" s="5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</row>
    <row r="5619" spans="1:43" x14ac:dyDescent="0.2">
      <c r="A5619" s="5"/>
      <c r="B5619" s="5"/>
      <c r="C5619" s="5"/>
      <c r="D5619" s="5"/>
      <c r="E5619" s="5"/>
      <c r="F5619" s="5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</row>
    <row r="5620" spans="1:43" x14ac:dyDescent="0.2">
      <c r="A5620" s="5"/>
      <c r="B5620" s="5"/>
      <c r="C5620" s="5"/>
      <c r="D5620" s="5"/>
      <c r="E5620" s="5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</row>
    <row r="5621" spans="1:43" x14ac:dyDescent="0.2">
      <c r="A5621" s="5"/>
      <c r="B5621" s="5"/>
      <c r="C5621" s="5"/>
      <c r="D5621" s="5"/>
      <c r="E5621" s="5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</row>
    <row r="5622" spans="1:43" x14ac:dyDescent="0.2">
      <c r="A5622" s="5"/>
      <c r="B5622" s="5"/>
      <c r="C5622" s="5"/>
      <c r="D5622" s="5"/>
      <c r="E5622" s="5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</row>
    <row r="5623" spans="1:43" x14ac:dyDescent="0.2">
      <c r="A5623" s="5"/>
      <c r="B5623" s="5"/>
      <c r="C5623" s="5"/>
      <c r="D5623" s="5"/>
      <c r="E5623" s="5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</row>
    <row r="5624" spans="1:43" x14ac:dyDescent="0.2">
      <c r="A5624" s="5"/>
      <c r="B5624" s="5"/>
      <c r="C5624" s="5"/>
      <c r="D5624" s="5"/>
      <c r="E5624" s="5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</row>
    <row r="5625" spans="1:43" x14ac:dyDescent="0.2">
      <c r="A5625" s="5"/>
      <c r="B5625" s="5"/>
      <c r="C5625" s="5"/>
      <c r="D5625" s="5"/>
      <c r="E5625" s="5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</row>
    <row r="5626" spans="1:43" x14ac:dyDescent="0.2">
      <c r="A5626" s="5"/>
      <c r="B5626" s="5"/>
      <c r="C5626" s="5"/>
      <c r="D5626" s="5"/>
      <c r="E5626" s="5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</row>
    <row r="5627" spans="1:43" x14ac:dyDescent="0.2">
      <c r="A5627" s="5"/>
      <c r="B5627" s="5"/>
      <c r="C5627" s="5"/>
      <c r="D5627" s="5"/>
      <c r="E5627" s="5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</row>
    <row r="5628" spans="1:43" x14ac:dyDescent="0.2">
      <c r="A5628" s="5"/>
      <c r="B5628" s="5"/>
      <c r="C5628" s="5"/>
      <c r="D5628" s="5"/>
      <c r="E5628" s="5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</row>
    <row r="5629" spans="1:43" x14ac:dyDescent="0.2">
      <c r="A5629" s="5"/>
      <c r="B5629" s="5"/>
      <c r="C5629" s="5"/>
      <c r="D5629" s="5"/>
      <c r="E5629" s="5"/>
      <c r="F5629" s="5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</row>
    <row r="5630" spans="1:43" x14ac:dyDescent="0.2">
      <c r="A5630" s="5"/>
      <c r="B5630" s="5"/>
      <c r="C5630" s="5"/>
      <c r="D5630" s="5"/>
      <c r="E5630" s="5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</row>
    <row r="5631" spans="1:43" x14ac:dyDescent="0.2">
      <c r="A5631" s="5"/>
      <c r="B5631" s="5"/>
      <c r="C5631" s="5"/>
      <c r="D5631" s="5"/>
      <c r="E5631" s="5"/>
      <c r="F5631" s="5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</row>
    <row r="5632" spans="1:43" x14ac:dyDescent="0.2">
      <c r="A5632" s="5"/>
      <c r="B5632" s="5"/>
      <c r="C5632" s="5"/>
      <c r="D5632" s="5"/>
      <c r="E5632" s="5"/>
      <c r="F5632" s="5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</row>
    <row r="5633" spans="1:43" x14ac:dyDescent="0.2">
      <c r="A5633" s="5"/>
      <c r="B5633" s="5"/>
      <c r="C5633" s="5"/>
      <c r="D5633" s="5"/>
      <c r="E5633" s="5"/>
      <c r="F5633" s="5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</row>
    <row r="5634" spans="1:43" x14ac:dyDescent="0.2">
      <c r="A5634" s="5"/>
      <c r="B5634" s="5"/>
      <c r="C5634" s="5"/>
      <c r="D5634" s="5"/>
      <c r="E5634" s="5"/>
      <c r="F5634" s="5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</row>
    <row r="5635" spans="1:43" x14ac:dyDescent="0.2">
      <c r="A5635" s="5"/>
      <c r="B5635" s="5"/>
      <c r="C5635" s="5"/>
      <c r="D5635" s="5"/>
      <c r="E5635" s="5"/>
      <c r="F5635" s="5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</row>
    <row r="5636" spans="1:43" x14ac:dyDescent="0.2">
      <c r="A5636" s="5"/>
      <c r="B5636" s="5"/>
      <c r="C5636" s="5"/>
      <c r="D5636" s="5"/>
      <c r="E5636" s="5"/>
      <c r="F5636" s="5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</row>
    <row r="5637" spans="1:43" x14ac:dyDescent="0.2">
      <c r="A5637" s="5"/>
      <c r="B5637" s="5"/>
      <c r="C5637" s="5"/>
      <c r="D5637" s="5"/>
      <c r="E5637" s="5"/>
      <c r="F5637" s="5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</row>
    <row r="5638" spans="1:43" x14ac:dyDescent="0.2">
      <c r="A5638" s="5"/>
      <c r="B5638" s="5"/>
      <c r="C5638" s="5"/>
      <c r="D5638" s="5"/>
      <c r="E5638" s="5"/>
      <c r="F5638" s="5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</row>
    <row r="5639" spans="1:43" x14ac:dyDescent="0.2">
      <c r="A5639" s="5"/>
      <c r="B5639" s="5"/>
      <c r="C5639" s="5"/>
      <c r="D5639" s="5"/>
      <c r="E5639" s="5"/>
      <c r="F5639" s="5"/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</row>
    <row r="5640" spans="1:43" x14ac:dyDescent="0.2">
      <c r="A5640" s="5"/>
      <c r="B5640" s="5"/>
      <c r="C5640" s="5"/>
      <c r="D5640" s="5"/>
      <c r="E5640" s="5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</row>
    <row r="5641" spans="1:43" x14ac:dyDescent="0.2">
      <c r="A5641" s="5"/>
      <c r="B5641" s="5"/>
      <c r="C5641" s="5"/>
      <c r="D5641" s="5"/>
      <c r="E5641" s="5"/>
      <c r="F5641" s="5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</row>
    <row r="5642" spans="1:43" x14ac:dyDescent="0.2">
      <c r="A5642" s="5"/>
      <c r="B5642" s="5"/>
      <c r="C5642" s="5"/>
      <c r="D5642" s="5"/>
      <c r="E5642" s="5"/>
      <c r="F5642" s="5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</row>
    <row r="5643" spans="1:43" x14ac:dyDescent="0.2">
      <c r="A5643" s="5"/>
      <c r="B5643" s="5"/>
      <c r="C5643" s="5"/>
      <c r="D5643" s="5"/>
      <c r="E5643" s="5"/>
      <c r="F5643" s="5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</row>
    <row r="5644" spans="1:43" x14ac:dyDescent="0.2">
      <c r="A5644" s="5"/>
      <c r="B5644" s="5"/>
      <c r="C5644" s="5"/>
      <c r="D5644" s="5"/>
      <c r="E5644" s="5"/>
      <c r="F5644" s="5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</row>
    <row r="5645" spans="1:43" x14ac:dyDescent="0.2">
      <c r="A5645" s="5"/>
      <c r="B5645" s="5"/>
      <c r="C5645" s="5"/>
      <c r="D5645" s="5"/>
      <c r="E5645" s="5"/>
      <c r="F5645" s="5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</row>
    <row r="5646" spans="1:43" x14ac:dyDescent="0.2">
      <c r="A5646" s="5"/>
      <c r="B5646" s="5"/>
      <c r="C5646" s="5"/>
      <c r="D5646" s="5"/>
      <c r="E5646" s="5"/>
      <c r="F5646" s="5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</row>
    <row r="5647" spans="1:43" x14ac:dyDescent="0.2">
      <c r="A5647" s="5"/>
      <c r="B5647" s="5"/>
      <c r="C5647" s="5"/>
      <c r="D5647" s="5"/>
      <c r="E5647" s="5"/>
      <c r="F5647" s="5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</row>
    <row r="5648" spans="1:43" x14ac:dyDescent="0.2">
      <c r="A5648" s="5"/>
      <c r="B5648" s="5"/>
      <c r="C5648" s="5"/>
      <c r="D5648" s="5"/>
      <c r="E5648" s="5"/>
      <c r="F5648" s="5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</row>
    <row r="5649" spans="1:43" x14ac:dyDescent="0.2">
      <c r="A5649" s="5"/>
      <c r="B5649" s="5"/>
      <c r="C5649" s="5"/>
      <c r="D5649" s="5"/>
      <c r="E5649" s="5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</row>
    <row r="5650" spans="1:43" x14ac:dyDescent="0.2">
      <c r="A5650" s="5"/>
      <c r="B5650" s="5"/>
      <c r="C5650" s="5"/>
      <c r="D5650" s="5"/>
      <c r="E5650" s="5"/>
      <c r="F5650" s="5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</row>
    <row r="5651" spans="1:43" x14ac:dyDescent="0.2">
      <c r="A5651" s="5"/>
      <c r="B5651" s="5"/>
      <c r="C5651" s="5"/>
      <c r="D5651" s="5"/>
      <c r="E5651" s="5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</row>
    <row r="5652" spans="1:43" x14ac:dyDescent="0.2">
      <c r="A5652" s="5"/>
      <c r="B5652" s="5"/>
      <c r="C5652" s="5"/>
      <c r="D5652" s="5"/>
      <c r="E5652" s="5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</row>
    <row r="5653" spans="1:43" x14ac:dyDescent="0.2">
      <c r="A5653" s="5"/>
      <c r="B5653" s="5"/>
      <c r="C5653" s="5"/>
      <c r="D5653" s="5"/>
      <c r="E5653" s="5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</row>
    <row r="5654" spans="1:43" x14ac:dyDescent="0.2">
      <c r="A5654" s="5"/>
      <c r="B5654" s="5"/>
      <c r="C5654" s="5"/>
      <c r="D5654" s="5"/>
      <c r="E5654" s="5"/>
      <c r="F5654" s="5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</row>
    <row r="5655" spans="1:43" x14ac:dyDescent="0.2">
      <c r="A5655" s="5"/>
      <c r="B5655" s="5"/>
      <c r="C5655" s="5"/>
      <c r="D5655" s="5"/>
      <c r="E5655" s="5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</row>
    <row r="5656" spans="1:43" x14ac:dyDescent="0.2">
      <c r="A5656" s="5"/>
      <c r="B5656" s="5"/>
      <c r="C5656" s="5"/>
      <c r="D5656" s="5"/>
      <c r="E5656" s="5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</row>
    <row r="5657" spans="1:43" x14ac:dyDescent="0.2">
      <c r="A5657" s="5"/>
      <c r="B5657" s="5"/>
      <c r="C5657" s="5"/>
      <c r="D5657" s="5"/>
      <c r="E5657" s="5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</row>
    <row r="5658" spans="1:43" x14ac:dyDescent="0.2">
      <c r="A5658" s="5"/>
      <c r="B5658" s="5"/>
      <c r="C5658" s="5"/>
      <c r="D5658" s="5"/>
      <c r="E5658" s="5"/>
      <c r="F5658" s="5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</row>
    <row r="5659" spans="1:43" x14ac:dyDescent="0.2">
      <c r="A5659" s="5"/>
      <c r="B5659" s="5"/>
      <c r="C5659" s="5"/>
      <c r="D5659" s="5"/>
      <c r="E5659" s="5"/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</row>
    <row r="5660" spans="1:43" x14ac:dyDescent="0.2">
      <c r="A5660" s="5"/>
      <c r="B5660" s="5"/>
      <c r="C5660" s="5"/>
      <c r="D5660" s="5"/>
      <c r="E5660" s="5"/>
      <c r="F5660" s="5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</row>
    <row r="5661" spans="1:43" x14ac:dyDescent="0.2">
      <c r="A5661" s="5"/>
      <c r="B5661" s="5"/>
      <c r="C5661" s="5"/>
      <c r="D5661" s="5"/>
      <c r="E5661" s="5"/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</row>
    <row r="5662" spans="1:43" x14ac:dyDescent="0.2">
      <c r="A5662" s="5"/>
      <c r="B5662" s="5"/>
      <c r="C5662" s="5"/>
      <c r="D5662" s="5"/>
      <c r="E5662" s="5"/>
      <c r="F5662" s="5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</row>
    <row r="5663" spans="1:43" x14ac:dyDescent="0.2">
      <c r="A5663" s="5"/>
      <c r="B5663" s="5"/>
      <c r="C5663" s="5"/>
      <c r="D5663" s="5"/>
      <c r="E5663" s="5"/>
      <c r="F5663" s="5"/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</row>
    <row r="5664" spans="1:43" x14ac:dyDescent="0.2">
      <c r="A5664" s="5"/>
      <c r="B5664" s="5"/>
      <c r="C5664" s="5"/>
      <c r="D5664" s="5"/>
      <c r="E5664" s="5"/>
      <c r="F5664" s="5"/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</row>
    <row r="5665" spans="1:43" x14ac:dyDescent="0.2">
      <c r="A5665" s="5"/>
      <c r="B5665" s="5"/>
      <c r="C5665" s="5"/>
      <c r="D5665" s="5"/>
      <c r="E5665" s="5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</row>
    <row r="5666" spans="1:43" x14ac:dyDescent="0.2">
      <c r="A5666" s="5"/>
      <c r="B5666" s="5"/>
      <c r="C5666" s="5"/>
      <c r="D5666" s="5"/>
      <c r="E5666" s="5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</row>
    <row r="5667" spans="1:43" x14ac:dyDescent="0.2">
      <c r="A5667" s="5"/>
      <c r="B5667" s="5"/>
      <c r="C5667" s="5"/>
      <c r="D5667" s="5"/>
      <c r="E5667" s="5"/>
      <c r="F5667" s="5"/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</row>
    <row r="5668" spans="1:43" x14ac:dyDescent="0.2">
      <c r="A5668" s="5"/>
      <c r="B5668" s="5"/>
      <c r="C5668" s="5"/>
      <c r="D5668" s="5"/>
      <c r="E5668" s="5"/>
      <c r="F5668" s="5"/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</row>
    <row r="5669" spans="1:43" x14ac:dyDescent="0.2">
      <c r="A5669" s="5"/>
      <c r="B5669" s="5"/>
      <c r="C5669" s="5"/>
      <c r="D5669" s="5"/>
      <c r="E5669" s="5"/>
      <c r="F5669" s="5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</row>
    <row r="5670" spans="1:43" x14ac:dyDescent="0.2">
      <c r="A5670" s="5"/>
      <c r="B5670" s="5"/>
      <c r="C5670" s="5"/>
      <c r="D5670" s="5"/>
      <c r="E5670" s="5"/>
      <c r="F5670" s="5"/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</row>
    <row r="5671" spans="1:43" x14ac:dyDescent="0.2">
      <c r="A5671" s="5"/>
      <c r="B5671" s="5"/>
      <c r="C5671" s="5"/>
      <c r="D5671" s="5"/>
      <c r="E5671" s="5"/>
      <c r="F5671" s="5"/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</row>
    <row r="5672" spans="1:43" x14ac:dyDescent="0.2">
      <c r="A5672" s="5"/>
      <c r="B5672" s="5"/>
      <c r="C5672" s="5"/>
      <c r="D5672" s="5"/>
      <c r="E5672" s="5"/>
      <c r="F5672" s="5"/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</row>
    <row r="5673" spans="1:43" x14ac:dyDescent="0.2">
      <c r="A5673" s="5"/>
      <c r="B5673" s="5"/>
      <c r="C5673" s="5"/>
      <c r="D5673" s="5"/>
      <c r="E5673" s="5"/>
      <c r="F5673" s="5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</row>
    <row r="5674" spans="1:43" x14ac:dyDescent="0.2">
      <c r="A5674" s="5"/>
      <c r="B5674" s="5"/>
      <c r="C5674" s="5"/>
      <c r="D5674" s="5"/>
      <c r="E5674" s="5"/>
      <c r="F5674" s="5"/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</row>
    <row r="5675" spans="1:43" x14ac:dyDescent="0.2">
      <c r="A5675" s="5"/>
      <c r="B5675" s="5"/>
      <c r="C5675" s="5"/>
      <c r="D5675" s="5"/>
      <c r="E5675" s="5"/>
      <c r="F5675" s="5"/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</row>
    <row r="5676" spans="1:43" x14ac:dyDescent="0.2">
      <c r="A5676" s="5"/>
      <c r="B5676" s="5"/>
      <c r="C5676" s="5"/>
      <c r="D5676" s="5"/>
      <c r="E5676" s="5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</row>
    <row r="5677" spans="1:43" x14ac:dyDescent="0.2">
      <c r="A5677" s="5"/>
      <c r="B5677" s="5"/>
      <c r="C5677" s="5"/>
      <c r="D5677" s="5"/>
      <c r="E5677" s="5"/>
      <c r="F5677" s="5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</row>
    <row r="5678" spans="1:43" x14ac:dyDescent="0.2">
      <c r="A5678" s="5"/>
      <c r="B5678" s="5"/>
      <c r="C5678" s="5"/>
      <c r="D5678" s="5"/>
      <c r="E5678" s="5"/>
      <c r="F5678" s="5"/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</row>
    <row r="5679" spans="1:43" x14ac:dyDescent="0.2">
      <c r="A5679" s="5"/>
      <c r="B5679" s="5"/>
      <c r="C5679" s="5"/>
      <c r="D5679" s="5"/>
      <c r="E5679" s="5"/>
      <c r="F5679" s="5"/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</row>
    <row r="5680" spans="1:43" x14ac:dyDescent="0.2">
      <c r="A5680" s="5"/>
      <c r="B5680" s="5"/>
      <c r="C5680" s="5"/>
      <c r="D5680" s="5"/>
      <c r="E5680" s="5"/>
      <c r="F5680" s="5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</row>
    <row r="5681" spans="1:43" x14ac:dyDescent="0.2">
      <c r="A5681" s="5"/>
      <c r="B5681" s="5"/>
      <c r="C5681" s="5"/>
      <c r="D5681" s="5"/>
      <c r="E5681" s="5"/>
      <c r="F5681" s="5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</row>
    <row r="5682" spans="1:43" x14ac:dyDescent="0.2">
      <c r="A5682" s="5"/>
      <c r="B5682" s="5"/>
      <c r="C5682" s="5"/>
      <c r="D5682" s="5"/>
      <c r="E5682" s="5"/>
      <c r="F5682" s="5"/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</row>
    <row r="5683" spans="1:43" x14ac:dyDescent="0.2">
      <c r="A5683" s="5"/>
      <c r="B5683" s="5"/>
      <c r="C5683" s="5"/>
      <c r="D5683" s="5"/>
      <c r="E5683" s="5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</row>
    <row r="5684" spans="1:43" x14ac:dyDescent="0.2">
      <c r="A5684" s="5"/>
      <c r="B5684" s="5"/>
      <c r="C5684" s="5"/>
      <c r="D5684" s="5"/>
      <c r="E5684" s="5"/>
      <c r="F5684" s="5"/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</row>
    <row r="5685" spans="1:43" x14ac:dyDescent="0.2">
      <c r="A5685" s="5"/>
      <c r="B5685" s="5"/>
      <c r="C5685" s="5"/>
      <c r="D5685" s="5"/>
      <c r="E5685" s="5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</row>
    <row r="5686" spans="1:43" x14ac:dyDescent="0.2">
      <c r="A5686" s="5"/>
      <c r="B5686" s="5"/>
      <c r="C5686" s="5"/>
      <c r="D5686" s="5"/>
      <c r="E5686" s="5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</row>
    <row r="5687" spans="1:43" x14ac:dyDescent="0.2">
      <c r="A5687" s="5"/>
      <c r="B5687" s="5"/>
      <c r="C5687" s="5"/>
      <c r="D5687" s="5"/>
      <c r="E5687" s="5"/>
      <c r="F5687" s="5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</row>
    <row r="5688" spans="1:43" x14ac:dyDescent="0.2">
      <c r="A5688" s="5"/>
      <c r="B5688" s="5"/>
      <c r="C5688" s="5"/>
      <c r="D5688" s="5"/>
      <c r="E5688" s="5"/>
      <c r="F5688" s="5"/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</row>
    <row r="5689" spans="1:43" x14ac:dyDescent="0.2">
      <c r="A5689" s="5"/>
      <c r="B5689" s="5"/>
      <c r="C5689" s="5"/>
      <c r="D5689" s="5"/>
      <c r="E5689" s="5"/>
      <c r="F5689" s="5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</row>
    <row r="5690" spans="1:43" x14ac:dyDescent="0.2">
      <c r="A5690" s="5"/>
      <c r="B5690" s="5"/>
      <c r="C5690" s="5"/>
      <c r="D5690" s="5"/>
      <c r="E5690" s="5"/>
      <c r="F5690" s="5"/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</row>
    <row r="5691" spans="1:43" x14ac:dyDescent="0.2">
      <c r="A5691" s="5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</row>
    <row r="5692" spans="1:43" x14ac:dyDescent="0.2">
      <c r="A5692" s="5"/>
      <c r="B5692" s="5"/>
      <c r="C5692" s="5"/>
      <c r="D5692" s="5"/>
      <c r="E5692" s="5"/>
      <c r="F5692" s="5"/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</row>
    <row r="5693" spans="1:43" x14ac:dyDescent="0.2">
      <c r="A5693" s="5"/>
      <c r="B5693" s="5"/>
      <c r="C5693" s="5"/>
      <c r="D5693" s="5"/>
      <c r="E5693" s="5"/>
      <c r="F5693" s="5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</row>
    <row r="5694" spans="1:43" x14ac:dyDescent="0.2">
      <c r="A5694" s="5"/>
      <c r="B5694" s="5"/>
      <c r="C5694" s="5"/>
      <c r="D5694" s="5"/>
      <c r="E5694" s="5"/>
      <c r="F5694" s="5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</row>
    <row r="5695" spans="1:43" x14ac:dyDescent="0.2">
      <c r="A5695" s="5"/>
      <c r="B5695" s="5"/>
      <c r="C5695" s="5"/>
      <c r="D5695" s="5"/>
      <c r="E5695" s="5"/>
      <c r="F5695" s="5"/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</row>
    <row r="5696" spans="1:43" x14ac:dyDescent="0.2">
      <c r="A5696" s="5"/>
      <c r="B5696" s="5"/>
      <c r="C5696" s="5"/>
      <c r="D5696" s="5"/>
      <c r="E5696" s="5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</row>
    <row r="5697" spans="1:43" x14ac:dyDescent="0.2">
      <c r="A5697" s="5"/>
      <c r="B5697" s="5"/>
      <c r="C5697" s="5"/>
      <c r="D5697" s="5"/>
      <c r="E5697" s="5"/>
      <c r="F5697" s="5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</row>
    <row r="5698" spans="1:43" x14ac:dyDescent="0.2">
      <c r="A5698" s="5"/>
      <c r="B5698" s="5"/>
      <c r="C5698" s="5"/>
      <c r="D5698" s="5"/>
      <c r="E5698" s="5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</row>
    <row r="5699" spans="1:43" x14ac:dyDescent="0.2">
      <c r="A5699" s="5"/>
      <c r="B5699" s="5"/>
      <c r="C5699" s="5"/>
      <c r="D5699" s="5"/>
      <c r="E5699" s="5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</row>
    <row r="5700" spans="1:43" x14ac:dyDescent="0.2">
      <c r="A5700" s="5"/>
      <c r="B5700" s="5"/>
      <c r="C5700" s="5"/>
      <c r="D5700" s="5"/>
      <c r="E5700" s="5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</row>
    <row r="5701" spans="1:43" x14ac:dyDescent="0.2">
      <c r="A5701" s="5"/>
      <c r="B5701" s="5"/>
      <c r="C5701" s="5"/>
      <c r="D5701" s="5"/>
      <c r="E5701" s="5"/>
      <c r="F5701" s="5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</row>
    <row r="5702" spans="1:43" x14ac:dyDescent="0.2">
      <c r="A5702" s="5"/>
      <c r="B5702" s="5"/>
      <c r="C5702" s="5"/>
      <c r="D5702" s="5"/>
      <c r="E5702" s="5"/>
      <c r="F5702" s="5"/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</row>
    <row r="5703" spans="1:43" x14ac:dyDescent="0.2">
      <c r="A5703" s="5"/>
      <c r="B5703" s="5"/>
      <c r="C5703" s="5"/>
      <c r="D5703" s="5"/>
      <c r="E5703" s="5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</row>
    <row r="5704" spans="1:43" x14ac:dyDescent="0.2">
      <c r="A5704" s="5"/>
      <c r="B5704" s="5"/>
      <c r="C5704" s="5"/>
      <c r="D5704" s="5"/>
      <c r="E5704" s="5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</row>
    <row r="5705" spans="1:43" x14ac:dyDescent="0.2">
      <c r="A5705" s="5"/>
      <c r="B5705" s="5"/>
      <c r="C5705" s="5"/>
      <c r="D5705" s="5"/>
      <c r="E5705" s="5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</row>
    <row r="5706" spans="1:43" x14ac:dyDescent="0.2">
      <c r="A5706" s="5"/>
      <c r="B5706" s="5"/>
      <c r="C5706" s="5"/>
      <c r="D5706" s="5"/>
      <c r="E5706" s="5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</row>
    <row r="5707" spans="1:43" x14ac:dyDescent="0.2">
      <c r="A5707" s="5"/>
      <c r="B5707" s="5"/>
      <c r="C5707" s="5"/>
      <c r="D5707" s="5"/>
      <c r="E5707" s="5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</row>
    <row r="5708" spans="1:43" x14ac:dyDescent="0.2">
      <c r="A5708" s="5"/>
      <c r="B5708" s="5"/>
      <c r="C5708" s="5"/>
      <c r="D5708" s="5"/>
      <c r="E5708" s="5"/>
      <c r="F5708" s="5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</row>
    <row r="5709" spans="1:43" x14ac:dyDescent="0.2">
      <c r="A5709" s="5"/>
      <c r="B5709" s="5"/>
      <c r="C5709" s="5"/>
      <c r="D5709" s="5"/>
      <c r="E5709" s="5"/>
      <c r="F5709" s="5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</row>
    <row r="5710" spans="1:43" x14ac:dyDescent="0.2">
      <c r="A5710" s="5"/>
      <c r="B5710" s="5"/>
      <c r="C5710" s="5"/>
      <c r="D5710" s="5"/>
      <c r="E5710" s="5"/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</row>
    <row r="5711" spans="1:43" x14ac:dyDescent="0.2">
      <c r="A5711" s="5"/>
      <c r="B5711" s="5"/>
      <c r="C5711" s="5"/>
      <c r="D5711" s="5"/>
      <c r="E5711" s="5"/>
      <c r="F5711" s="5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</row>
    <row r="5712" spans="1:43" x14ac:dyDescent="0.2">
      <c r="A5712" s="5"/>
      <c r="B5712" s="5"/>
      <c r="C5712" s="5"/>
      <c r="D5712" s="5"/>
      <c r="E5712" s="5"/>
      <c r="F5712" s="5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</row>
    <row r="5713" spans="1:43" x14ac:dyDescent="0.2">
      <c r="A5713" s="5"/>
      <c r="B5713" s="5"/>
      <c r="C5713" s="5"/>
      <c r="D5713" s="5"/>
      <c r="E5713" s="5"/>
      <c r="F5713" s="5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</row>
    <row r="5714" spans="1:43" x14ac:dyDescent="0.2">
      <c r="A5714" s="5"/>
      <c r="B5714" s="5"/>
      <c r="C5714" s="5"/>
      <c r="D5714" s="5"/>
      <c r="E5714" s="5"/>
      <c r="F5714" s="5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</row>
    <row r="5715" spans="1:43" x14ac:dyDescent="0.2">
      <c r="A5715" s="5"/>
      <c r="B5715" s="5"/>
      <c r="C5715" s="5"/>
      <c r="D5715" s="5"/>
      <c r="E5715" s="5"/>
      <c r="F5715" s="5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</row>
    <row r="5716" spans="1:43" x14ac:dyDescent="0.2">
      <c r="A5716" s="5"/>
      <c r="B5716" s="5"/>
      <c r="C5716" s="5"/>
      <c r="D5716" s="5"/>
      <c r="E5716" s="5"/>
      <c r="F5716" s="5"/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</row>
    <row r="5717" spans="1:43" x14ac:dyDescent="0.2">
      <c r="A5717" s="5"/>
      <c r="B5717" s="5"/>
      <c r="C5717" s="5"/>
      <c r="D5717" s="5"/>
      <c r="E5717" s="5"/>
      <c r="F5717" s="5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</row>
    <row r="5718" spans="1:43" x14ac:dyDescent="0.2">
      <c r="A5718" s="5"/>
      <c r="B5718" s="5"/>
      <c r="C5718" s="5"/>
      <c r="D5718" s="5"/>
      <c r="E5718" s="5"/>
      <c r="F5718" s="5"/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</row>
    <row r="5719" spans="1:43" x14ac:dyDescent="0.2">
      <c r="A5719" s="5"/>
      <c r="B5719" s="5"/>
      <c r="C5719" s="5"/>
      <c r="D5719" s="5"/>
      <c r="E5719" s="5"/>
      <c r="F5719" s="5"/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</row>
    <row r="5720" spans="1:43" x14ac:dyDescent="0.2">
      <c r="A5720" s="5"/>
      <c r="B5720" s="5"/>
      <c r="C5720" s="5"/>
      <c r="D5720" s="5"/>
      <c r="E5720" s="5"/>
      <c r="F5720" s="5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</row>
    <row r="5721" spans="1:43" x14ac:dyDescent="0.2">
      <c r="A5721" s="5"/>
      <c r="B5721" s="5"/>
      <c r="C5721" s="5"/>
      <c r="D5721" s="5"/>
      <c r="E5721" s="5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</row>
    <row r="5722" spans="1:43" x14ac:dyDescent="0.2">
      <c r="A5722" s="5"/>
      <c r="B5722" s="5"/>
      <c r="C5722" s="5"/>
      <c r="D5722" s="5"/>
      <c r="E5722" s="5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</row>
    <row r="5723" spans="1:43" x14ac:dyDescent="0.2">
      <c r="A5723" s="5"/>
      <c r="B5723" s="5"/>
      <c r="C5723" s="5"/>
      <c r="D5723" s="5"/>
      <c r="E5723" s="5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</row>
    <row r="5724" spans="1:43" x14ac:dyDescent="0.2">
      <c r="A5724" s="5"/>
      <c r="B5724" s="5"/>
      <c r="C5724" s="5"/>
      <c r="D5724" s="5"/>
      <c r="E5724" s="5"/>
      <c r="F5724" s="5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</row>
    <row r="5725" spans="1:43" x14ac:dyDescent="0.2">
      <c r="A5725" s="5"/>
      <c r="B5725" s="5"/>
      <c r="C5725" s="5"/>
      <c r="D5725" s="5"/>
      <c r="E5725" s="5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</row>
    <row r="5726" spans="1:43" x14ac:dyDescent="0.2">
      <c r="A5726" s="5"/>
      <c r="B5726" s="5"/>
      <c r="C5726" s="5"/>
      <c r="D5726" s="5"/>
      <c r="E5726" s="5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</row>
    <row r="5727" spans="1:43" x14ac:dyDescent="0.2">
      <c r="A5727" s="5"/>
      <c r="B5727" s="5"/>
      <c r="C5727" s="5"/>
      <c r="D5727" s="5"/>
      <c r="E5727" s="5"/>
      <c r="F5727" s="5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</row>
    <row r="5728" spans="1:43" x14ac:dyDescent="0.2">
      <c r="A5728" s="5"/>
      <c r="B5728" s="5"/>
      <c r="C5728" s="5"/>
      <c r="D5728" s="5"/>
      <c r="E5728" s="5"/>
      <c r="F5728" s="5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</row>
    <row r="5729" spans="1:43" x14ac:dyDescent="0.2">
      <c r="A5729" s="5"/>
      <c r="B5729" s="5"/>
      <c r="C5729" s="5"/>
      <c r="D5729" s="5"/>
      <c r="E5729" s="5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</row>
    <row r="5730" spans="1:43" x14ac:dyDescent="0.2">
      <c r="A5730" s="5"/>
      <c r="B5730" s="5"/>
      <c r="C5730" s="5"/>
      <c r="D5730" s="5"/>
      <c r="E5730" s="5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</row>
    <row r="5731" spans="1:43" x14ac:dyDescent="0.2">
      <c r="A5731" s="5"/>
      <c r="B5731" s="5"/>
      <c r="C5731" s="5"/>
      <c r="D5731" s="5"/>
      <c r="E5731" s="5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</row>
    <row r="5732" spans="1:43" x14ac:dyDescent="0.2">
      <c r="A5732" s="5"/>
      <c r="B5732" s="5"/>
      <c r="C5732" s="5"/>
      <c r="D5732" s="5"/>
      <c r="E5732" s="5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</row>
    <row r="5733" spans="1:43" x14ac:dyDescent="0.2">
      <c r="A5733" s="5"/>
      <c r="B5733" s="5"/>
      <c r="C5733" s="5"/>
      <c r="D5733" s="5"/>
      <c r="E5733" s="5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</row>
    <row r="5734" spans="1:43" x14ac:dyDescent="0.2">
      <c r="A5734" s="5"/>
      <c r="B5734" s="5"/>
      <c r="C5734" s="5"/>
      <c r="D5734" s="5"/>
      <c r="E5734" s="5"/>
      <c r="F5734" s="5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</row>
    <row r="5735" spans="1:43" x14ac:dyDescent="0.2">
      <c r="A5735" s="5"/>
      <c r="B5735" s="5"/>
      <c r="C5735" s="5"/>
      <c r="D5735" s="5"/>
      <c r="E5735" s="5"/>
      <c r="F5735" s="5"/>
      <c r="G5735" s="5"/>
      <c r="H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</row>
    <row r="5736" spans="1:43" x14ac:dyDescent="0.2">
      <c r="A5736" s="5"/>
      <c r="B5736" s="5"/>
      <c r="C5736" s="5"/>
      <c r="D5736" s="5"/>
      <c r="E5736" s="5"/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</row>
    <row r="5737" spans="1:43" x14ac:dyDescent="0.2">
      <c r="A5737" s="5"/>
      <c r="B5737" s="5"/>
      <c r="C5737" s="5"/>
      <c r="D5737" s="5"/>
      <c r="E5737" s="5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</row>
    <row r="5738" spans="1:43" x14ac:dyDescent="0.2">
      <c r="A5738" s="5"/>
      <c r="B5738" s="5"/>
      <c r="C5738" s="5"/>
      <c r="D5738" s="5"/>
      <c r="E5738" s="5"/>
      <c r="F5738" s="5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</row>
    <row r="5739" spans="1:43" x14ac:dyDescent="0.2">
      <c r="A5739" s="5"/>
      <c r="B5739" s="5"/>
      <c r="C5739" s="5"/>
      <c r="D5739" s="5"/>
      <c r="E5739" s="5"/>
      <c r="F5739" s="5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</row>
    <row r="5740" spans="1:43" x14ac:dyDescent="0.2">
      <c r="A5740" s="5"/>
      <c r="B5740" s="5"/>
      <c r="C5740" s="5"/>
      <c r="D5740" s="5"/>
      <c r="E5740" s="5"/>
      <c r="F5740" s="5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</row>
    <row r="5741" spans="1:43" x14ac:dyDescent="0.2">
      <c r="A5741" s="5"/>
      <c r="B5741" s="5"/>
      <c r="C5741" s="5"/>
      <c r="D5741" s="5"/>
      <c r="E5741" s="5"/>
      <c r="F5741" s="5"/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</row>
    <row r="5742" spans="1:43" x14ac:dyDescent="0.2">
      <c r="A5742" s="5"/>
      <c r="B5742" s="5"/>
      <c r="C5742" s="5"/>
      <c r="D5742" s="5"/>
      <c r="E5742" s="5"/>
      <c r="F5742" s="5"/>
      <c r="G5742" s="5"/>
      <c r="H5742" s="5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</row>
    <row r="5743" spans="1:43" x14ac:dyDescent="0.2">
      <c r="A5743" s="5"/>
      <c r="B5743" s="5"/>
      <c r="C5743" s="5"/>
      <c r="D5743" s="5"/>
      <c r="E5743" s="5"/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</row>
    <row r="5744" spans="1:43" x14ac:dyDescent="0.2">
      <c r="A5744" s="5"/>
      <c r="B5744" s="5"/>
      <c r="C5744" s="5"/>
      <c r="D5744" s="5"/>
      <c r="E5744" s="5"/>
      <c r="F5744" s="5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</row>
    <row r="5745" spans="1:43" x14ac:dyDescent="0.2">
      <c r="A5745" s="5"/>
      <c r="B5745" s="5"/>
      <c r="C5745" s="5"/>
      <c r="D5745" s="5"/>
      <c r="E5745" s="5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</row>
    <row r="5746" spans="1:43" x14ac:dyDescent="0.2">
      <c r="A5746" s="5"/>
      <c r="B5746" s="5"/>
      <c r="C5746" s="5"/>
      <c r="D5746" s="5"/>
      <c r="E5746" s="5"/>
      <c r="F5746" s="5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</row>
    <row r="5747" spans="1:43" x14ac:dyDescent="0.2">
      <c r="A5747" s="5"/>
      <c r="B5747" s="5"/>
      <c r="C5747" s="5"/>
      <c r="D5747" s="5"/>
      <c r="E5747" s="5"/>
      <c r="F5747" s="5"/>
      <c r="G5747" s="5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</row>
    <row r="5748" spans="1:43" x14ac:dyDescent="0.2">
      <c r="A5748" s="5"/>
      <c r="B5748" s="5"/>
      <c r="C5748" s="5"/>
      <c r="D5748" s="5"/>
      <c r="E5748" s="5"/>
      <c r="F5748" s="5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</row>
    <row r="5749" spans="1:43" x14ac:dyDescent="0.2">
      <c r="A5749" s="5"/>
      <c r="B5749" s="5"/>
      <c r="C5749" s="5"/>
      <c r="D5749" s="5"/>
      <c r="E5749" s="5"/>
      <c r="F5749" s="5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</row>
    <row r="5750" spans="1:43" x14ac:dyDescent="0.2">
      <c r="A5750" s="5"/>
      <c r="B5750" s="5"/>
      <c r="C5750" s="5"/>
      <c r="D5750" s="5"/>
      <c r="E5750" s="5"/>
      <c r="F5750" s="5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</row>
    <row r="5751" spans="1:43" x14ac:dyDescent="0.2">
      <c r="A5751" s="5"/>
      <c r="B5751" s="5"/>
      <c r="C5751" s="5"/>
      <c r="D5751" s="5"/>
      <c r="E5751" s="5"/>
      <c r="F5751" s="5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</row>
  </sheetData>
  <sheetProtection selectLockedCells="1"/>
  <mergeCells count="13">
    <mergeCell ref="A3:B3"/>
    <mergeCell ref="C3:F3"/>
    <mergeCell ref="C4:F4"/>
    <mergeCell ref="G5:H5"/>
    <mergeCell ref="C5:F5"/>
    <mergeCell ref="I5:J5"/>
    <mergeCell ref="I6:J6"/>
    <mergeCell ref="A9:A10"/>
    <mergeCell ref="A7:J7"/>
    <mergeCell ref="A8:J8"/>
    <mergeCell ref="A4:B6"/>
    <mergeCell ref="G6:H6"/>
    <mergeCell ref="C6:F6"/>
  </mergeCells>
  <phoneticPr fontId="0" type="noConversion"/>
  <conditionalFormatting sqref="A12:J19 A23:J30 A34:J41">
    <cfRule type="expression" dxfId="3" priority="1" stopIfTrue="1">
      <formula>$L12=TRUE</formula>
    </cfRule>
  </conditionalFormatting>
  <printOptions horizontalCentered="1"/>
  <pageMargins left="0.74803149606299202" right="0.74803149606299202" top="0.35433070866141703" bottom="0.31496062992126" header="0" footer="0"/>
  <pageSetup paperSize="9" scale="89" orientation="landscape" horizontalDpi="4294967292" verticalDpi="0" r:id="rId1"/>
  <headerFooter alignWithMargins="0">
    <oddHeader>&amp;LBudg.- og lic. bilag 2, side 1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10</xdr:row>
                    <xdr:rowOff>171450</xdr:rowOff>
                  </from>
                  <to>
                    <xdr:col>10</xdr:col>
                    <xdr:colOff>298450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11</xdr:row>
                    <xdr:rowOff>133350</xdr:rowOff>
                  </from>
                  <to>
                    <xdr:col>10</xdr:col>
                    <xdr:colOff>298450</xdr:colOff>
                    <xdr:row>13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12</xdr:row>
                    <xdr:rowOff>133350</xdr:rowOff>
                  </from>
                  <to>
                    <xdr:col>10</xdr:col>
                    <xdr:colOff>298450</xdr:colOff>
                    <xdr:row>14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13</xdr:row>
                    <xdr:rowOff>127000</xdr:rowOff>
                  </from>
                  <to>
                    <xdr:col>10</xdr:col>
                    <xdr:colOff>298450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8" name="Check Box 8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14</xdr:row>
                    <xdr:rowOff>133350</xdr:rowOff>
                  </from>
                  <to>
                    <xdr:col>10</xdr:col>
                    <xdr:colOff>298450</xdr:colOff>
                    <xdr:row>16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9" name="Check Box 9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15</xdr:row>
                    <xdr:rowOff>127000</xdr:rowOff>
                  </from>
                  <to>
                    <xdr:col>10</xdr:col>
                    <xdr:colOff>298450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0" name="Check Box 10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16</xdr:row>
                    <xdr:rowOff>133350</xdr:rowOff>
                  </from>
                  <to>
                    <xdr:col>10</xdr:col>
                    <xdr:colOff>298450</xdr:colOff>
                    <xdr:row>18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1" name="Check Box 11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17</xdr:row>
                    <xdr:rowOff>133350</xdr:rowOff>
                  </from>
                  <to>
                    <xdr:col>10</xdr:col>
                    <xdr:colOff>298450</xdr:colOff>
                    <xdr:row>19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2" name="Check Box 12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21</xdr:row>
                    <xdr:rowOff>133350</xdr:rowOff>
                  </from>
                  <to>
                    <xdr:col>10</xdr:col>
                    <xdr:colOff>298450</xdr:colOff>
                    <xdr:row>23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3" name="Check Box 13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23</xdr:row>
                    <xdr:rowOff>101600</xdr:rowOff>
                  </from>
                  <to>
                    <xdr:col>10</xdr:col>
                    <xdr:colOff>298450</xdr:colOff>
                    <xdr:row>25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4" name="Check Box 14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25</xdr:row>
                    <xdr:rowOff>101600</xdr:rowOff>
                  </from>
                  <to>
                    <xdr:col>10</xdr:col>
                    <xdr:colOff>298450</xdr:colOff>
                    <xdr:row>27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5" name="Check Box 15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27</xdr:row>
                    <xdr:rowOff>95250</xdr:rowOff>
                  </from>
                  <to>
                    <xdr:col>10</xdr:col>
                    <xdr:colOff>298450</xdr:colOff>
                    <xdr:row>29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6" name="Check Box 16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22</xdr:row>
                    <xdr:rowOff>101600</xdr:rowOff>
                  </from>
                  <to>
                    <xdr:col>10</xdr:col>
                    <xdr:colOff>298450</xdr:colOff>
                    <xdr:row>24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7" name="Check Box 17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24</xdr:row>
                    <xdr:rowOff>101600</xdr:rowOff>
                  </from>
                  <to>
                    <xdr:col>10</xdr:col>
                    <xdr:colOff>298450</xdr:colOff>
                    <xdr:row>26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8" name="Check Box 18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26</xdr:row>
                    <xdr:rowOff>101600</xdr:rowOff>
                  </from>
                  <to>
                    <xdr:col>10</xdr:col>
                    <xdr:colOff>298450</xdr:colOff>
                    <xdr:row>28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19" name="Check Box 19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28</xdr:row>
                    <xdr:rowOff>95250</xdr:rowOff>
                  </from>
                  <to>
                    <xdr:col>10</xdr:col>
                    <xdr:colOff>298450</xdr:colOff>
                    <xdr:row>30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0" name="Check Box 20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32</xdr:row>
                    <xdr:rowOff>95250</xdr:rowOff>
                  </from>
                  <to>
                    <xdr:col>10</xdr:col>
                    <xdr:colOff>298450</xdr:colOff>
                    <xdr:row>34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1" name="Check Box 21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34</xdr:row>
                    <xdr:rowOff>95250</xdr:rowOff>
                  </from>
                  <to>
                    <xdr:col>10</xdr:col>
                    <xdr:colOff>298450</xdr:colOff>
                    <xdr:row>36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2" name="Check Box 22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36</xdr:row>
                    <xdr:rowOff>95250</xdr:rowOff>
                  </from>
                  <to>
                    <xdr:col>10</xdr:col>
                    <xdr:colOff>298450</xdr:colOff>
                    <xdr:row>38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3" name="Check Box 23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38</xdr:row>
                    <xdr:rowOff>95250</xdr:rowOff>
                  </from>
                  <to>
                    <xdr:col>10</xdr:col>
                    <xdr:colOff>298450</xdr:colOff>
                    <xdr:row>40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4" name="Check Box 24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33</xdr:row>
                    <xdr:rowOff>95250</xdr:rowOff>
                  </from>
                  <to>
                    <xdr:col>10</xdr:col>
                    <xdr:colOff>298450</xdr:colOff>
                    <xdr:row>35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5" name="Check Box 25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35</xdr:row>
                    <xdr:rowOff>95250</xdr:rowOff>
                  </from>
                  <to>
                    <xdr:col>10</xdr:col>
                    <xdr:colOff>298450</xdr:colOff>
                    <xdr:row>37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6" name="Check Box 26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37</xdr:row>
                    <xdr:rowOff>95250</xdr:rowOff>
                  </from>
                  <to>
                    <xdr:col>10</xdr:col>
                    <xdr:colOff>298450</xdr:colOff>
                    <xdr:row>39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7" name="Check Box 27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39</xdr:row>
                    <xdr:rowOff>101600</xdr:rowOff>
                  </from>
                  <to>
                    <xdr:col>10</xdr:col>
                    <xdr:colOff>298450</xdr:colOff>
                    <xdr:row>41</xdr:row>
                    <xdr:rowOff>44450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indexed="32"/>
    <pageSetUpPr fitToPage="1"/>
  </sheetPr>
  <dimension ref="A1:BG9548"/>
  <sheetViews>
    <sheetView zoomScaleNormal="100" zoomScaleSheetLayoutView="100" workbookViewId="0">
      <selection activeCell="C11" sqref="C11"/>
    </sheetView>
  </sheetViews>
  <sheetFormatPr defaultRowHeight="10" x14ac:dyDescent="0.2"/>
  <cols>
    <col min="1" max="1" width="11.33203125" customWidth="1"/>
    <col min="2" max="2" width="41.44140625" customWidth="1"/>
    <col min="3" max="4" width="14.77734375" customWidth="1"/>
    <col min="5" max="6" width="14.44140625" customWidth="1"/>
    <col min="7" max="7" width="18.44140625" customWidth="1"/>
    <col min="8" max="8" width="18" customWidth="1"/>
    <col min="9" max="9" width="16.44140625" customWidth="1"/>
    <col min="10" max="10" width="19.44140625" customWidth="1"/>
  </cols>
  <sheetData>
    <row r="1" spans="1:43" ht="18" x14ac:dyDescent="0.4">
      <c r="A1" s="34" t="s">
        <v>55</v>
      </c>
      <c r="D1" s="34" t="s">
        <v>56</v>
      </c>
      <c r="J1" s="1" t="s">
        <v>63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</row>
    <row r="2" spans="1:43" ht="15.5" x14ac:dyDescent="0.35">
      <c r="A2" s="108"/>
      <c r="B2" s="108"/>
      <c r="J2" s="163" t="s">
        <v>110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</row>
    <row r="3" spans="1:43" x14ac:dyDescent="0.2">
      <c r="A3" s="476" t="s">
        <v>27</v>
      </c>
      <c r="B3" s="567"/>
      <c r="C3" s="309" t="s">
        <v>28</v>
      </c>
      <c r="D3" s="310"/>
      <c r="E3" s="310"/>
      <c r="F3" s="311"/>
      <c r="G3" s="6" t="s">
        <v>29</v>
      </c>
      <c r="H3" s="6" t="s">
        <v>26</v>
      </c>
      <c r="I3" s="16" t="s">
        <v>67</v>
      </c>
      <c r="J3" s="17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</row>
    <row r="4" spans="1:43" x14ac:dyDescent="0.2">
      <c r="A4" s="553" t="str">
        <f>IF(ISBLANK(Forside!A4),"",Forside!A4)</f>
        <v/>
      </c>
      <c r="B4" s="554"/>
      <c r="C4" s="557" t="str">
        <f>IF(ISBLANK(Forside!J4),"",Forside!J4)</f>
        <v/>
      </c>
      <c r="D4" s="558"/>
      <c r="E4" s="558"/>
      <c r="F4" s="559"/>
      <c r="G4" s="26" t="str">
        <f>IF(ISBLANK(Forside!N4),"",Forside!N4)</f>
        <v/>
      </c>
      <c r="H4" s="164" t="str">
        <f>IF(ISBLANK(Forside!O4),"",Forside!O4)</f>
        <v/>
      </c>
      <c r="I4" s="31"/>
      <c r="J4" s="32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</row>
    <row r="5" spans="1:43" x14ac:dyDescent="0.2">
      <c r="A5" s="553"/>
      <c r="B5" s="554"/>
      <c r="C5" s="309" t="s">
        <v>57</v>
      </c>
      <c r="D5" s="310"/>
      <c r="E5" s="310"/>
      <c r="F5" s="311"/>
      <c r="G5" s="16" t="s">
        <v>31</v>
      </c>
      <c r="H5" s="18"/>
      <c r="I5" s="309" t="s">
        <v>50</v>
      </c>
      <c r="J5" s="310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</row>
    <row r="6" spans="1:43" x14ac:dyDescent="0.2">
      <c r="A6" s="555"/>
      <c r="B6" s="556"/>
      <c r="C6" s="562" t="str">
        <f>IF(ISBLANK(Forside!J6),"",Forside!J6)</f>
        <v/>
      </c>
      <c r="D6" s="563"/>
      <c r="E6" s="563"/>
      <c r="F6" s="564"/>
      <c r="G6" s="152" t="str">
        <f>IF(ISBLANK(Forside!N6),"",Forside!N6)</f>
        <v/>
      </c>
      <c r="H6" s="26"/>
      <c r="I6" s="560" t="str">
        <f>IF(ISBLANK(Forside!Q6),"",Forside!Q6)</f>
        <v/>
      </c>
      <c r="J6" s="561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</row>
    <row r="7" spans="1:43" ht="25" customHeight="1" x14ac:dyDescent="0.25">
      <c r="A7" s="165" t="s">
        <v>80</v>
      </c>
      <c r="B7" s="166"/>
      <c r="C7" s="22"/>
      <c r="D7" s="22"/>
      <c r="E7" s="22"/>
      <c r="F7" s="22"/>
      <c r="G7" s="22"/>
      <c r="H7" s="22"/>
      <c r="I7" s="22"/>
      <c r="J7" s="22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</row>
    <row r="8" spans="1:43" x14ac:dyDescent="0.2">
      <c r="A8" s="44"/>
      <c r="B8" s="167"/>
      <c r="C8" s="167"/>
      <c r="D8" s="167"/>
      <c r="E8" s="167"/>
      <c r="F8" s="167"/>
      <c r="G8" s="167"/>
      <c r="H8" s="167"/>
      <c r="I8" s="166"/>
      <c r="J8" s="22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</row>
    <row r="9" spans="1:43" ht="13" customHeight="1" x14ac:dyDescent="0.2">
      <c r="A9" s="477" t="s">
        <v>81</v>
      </c>
      <c r="B9" s="565" t="s">
        <v>82</v>
      </c>
      <c r="C9" s="40" t="s">
        <v>83</v>
      </c>
      <c r="D9" s="21" t="s">
        <v>84</v>
      </c>
      <c r="E9" s="22"/>
      <c r="F9" s="22"/>
      <c r="G9" s="22"/>
      <c r="H9" s="22"/>
      <c r="I9" s="22"/>
      <c r="J9" s="22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</row>
    <row r="10" spans="1:43" ht="13" customHeight="1" x14ac:dyDescent="0.2">
      <c r="A10" s="479"/>
      <c r="B10" s="566"/>
      <c r="C10" s="42" t="s">
        <v>85</v>
      </c>
      <c r="D10" s="168" t="s">
        <v>86</v>
      </c>
      <c r="E10" s="25"/>
      <c r="F10" s="25"/>
      <c r="G10" s="25"/>
      <c r="H10" s="25"/>
      <c r="I10" s="25"/>
      <c r="J10" s="25"/>
      <c r="K10" s="5" t="s">
        <v>271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</row>
    <row r="11" spans="1:43" ht="15" customHeight="1" x14ac:dyDescent="0.2">
      <c r="A11" s="62"/>
      <c r="B11" s="46" t="s">
        <v>87</v>
      </c>
      <c r="C11" s="261"/>
      <c r="D11" s="261"/>
      <c r="E11" s="261"/>
      <c r="F11" s="261"/>
      <c r="G11" s="261"/>
      <c r="H11" s="261"/>
      <c r="I11" s="261"/>
      <c r="J11" s="262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</row>
    <row r="12" spans="1:43" ht="13" customHeight="1" x14ac:dyDescent="0.2">
      <c r="A12" s="63"/>
      <c r="B12" s="64"/>
      <c r="C12" s="65"/>
      <c r="D12" s="65"/>
      <c r="E12" s="65"/>
      <c r="F12" s="65"/>
      <c r="G12" s="65"/>
      <c r="H12" s="65"/>
      <c r="I12" s="65"/>
      <c r="J12" s="66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</row>
    <row r="13" spans="1:43" ht="13" customHeight="1" x14ac:dyDescent="0.2">
      <c r="A13" s="49"/>
      <c r="B13" s="67" t="s">
        <v>111</v>
      </c>
      <c r="C13" s="56">
        <f>'Budg.- og lic. bilag 2, side 1'!C46</f>
        <v>0</v>
      </c>
      <c r="D13" s="56">
        <f>'Budg.- og lic. bilag 2, side 1'!D46</f>
        <v>0</v>
      </c>
      <c r="E13" s="56">
        <f>'Budg.- og lic. bilag 2, side 1'!E46</f>
        <v>0</v>
      </c>
      <c r="F13" s="56">
        <f>'Budg.- og lic. bilag 2, side 1'!F46</f>
        <v>0</v>
      </c>
      <c r="G13" s="56">
        <f>'Budg.- og lic. bilag 2, side 1'!G46</f>
        <v>0</v>
      </c>
      <c r="H13" s="56">
        <f>'Budg.- og lic. bilag 2, side 1'!H46</f>
        <v>0</v>
      </c>
      <c r="I13" s="56">
        <f>'Budg.- og lic. bilag 2, side 1'!I46</f>
        <v>0</v>
      </c>
      <c r="J13" s="292">
        <f>'Budg.- og lic. bilag 2, side 1'!J46</f>
        <v>0</v>
      </c>
      <c r="K13" s="3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</row>
    <row r="14" spans="1:43" ht="13" customHeight="1" x14ac:dyDescent="0.2">
      <c r="A14" s="68"/>
      <c r="B14" s="69"/>
      <c r="C14" s="54"/>
      <c r="D14" s="54"/>
      <c r="E14" s="54"/>
      <c r="F14" s="54"/>
      <c r="G14" s="54"/>
      <c r="H14" s="54"/>
      <c r="I14" s="54"/>
      <c r="J14" s="19"/>
      <c r="K14" s="5"/>
      <c r="L14" s="288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</row>
    <row r="15" spans="1:43" ht="13" customHeight="1" x14ac:dyDescent="0.2">
      <c r="A15" s="49">
        <v>31</v>
      </c>
      <c r="B15" s="50" t="s">
        <v>112</v>
      </c>
      <c r="C15" s="132"/>
      <c r="D15" s="132"/>
      <c r="E15" s="132"/>
      <c r="F15" s="132"/>
      <c r="G15" s="132"/>
      <c r="H15" s="132"/>
      <c r="I15" s="132"/>
      <c r="J15" s="282"/>
      <c r="K15" s="5"/>
      <c r="L15" s="288" t="b">
        <v>0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</row>
    <row r="16" spans="1:43" ht="13" customHeight="1" x14ac:dyDescent="0.2">
      <c r="A16" s="49">
        <v>32</v>
      </c>
      <c r="B16" s="50" t="s">
        <v>113</v>
      </c>
      <c r="C16" s="132"/>
      <c r="D16" s="132"/>
      <c r="E16" s="132"/>
      <c r="F16" s="132"/>
      <c r="G16" s="132"/>
      <c r="H16" s="132"/>
      <c r="I16" s="132"/>
      <c r="J16" s="29"/>
      <c r="K16" s="5"/>
      <c r="L16" s="288" t="b">
        <v>0</v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</row>
    <row r="17" spans="1:59" ht="13" customHeight="1" x14ac:dyDescent="0.2">
      <c r="A17" s="49">
        <v>33</v>
      </c>
      <c r="B17" s="50" t="s">
        <v>114</v>
      </c>
      <c r="C17" s="132"/>
      <c r="D17" s="132"/>
      <c r="E17" s="132"/>
      <c r="F17" s="132"/>
      <c r="G17" s="132"/>
      <c r="H17" s="132"/>
      <c r="I17" s="132"/>
      <c r="J17" s="29"/>
      <c r="K17" s="5"/>
      <c r="L17" s="288" t="b">
        <v>0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</row>
    <row r="18" spans="1:59" ht="13" customHeight="1" x14ac:dyDescent="0.2">
      <c r="A18" s="49">
        <v>34</v>
      </c>
      <c r="B18" s="50" t="s">
        <v>115</v>
      </c>
      <c r="C18" s="132"/>
      <c r="D18" s="132"/>
      <c r="E18" s="132"/>
      <c r="F18" s="132"/>
      <c r="G18" s="132"/>
      <c r="H18" s="132"/>
      <c r="I18" s="132"/>
      <c r="J18" s="29"/>
      <c r="K18" s="5"/>
      <c r="L18" s="288" t="b">
        <v>0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</row>
    <row r="19" spans="1:59" ht="13" customHeight="1" x14ac:dyDescent="0.2">
      <c r="A19" s="49">
        <v>35</v>
      </c>
      <c r="B19" s="50" t="s">
        <v>116</v>
      </c>
      <c r="C19" s="132"/>
      <c r="D19" s="132"/>
      <c r="E19" s="132"/>
      <c r="F19" s="132"/>
      <c r="G19" s="132"/>
      <c r="H19" s="132"/>
      <c r="I19" s="132"/>
      <c r="J19" s="29"/>
      <c r="K19" s="5"/>
      <c r="L19" s="288" t="b">
        <v>0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</row>
    <row r="20" spans="1:59" ht="13" customHeight="1" x14ac:dyDescent="0.2">
      <c r="A20" s="49">
        <v>36</v>
      </c>
      <c r="B20" s="50" t="s">
        <v>117</v>
      </c>
      <c r="C20" s="132"/>
      <c r="D20" s="132"/>
      <c r="E20" s="132"/>
      <c r="F20" s="132"/>
      <c r="G20" s="132"/>
      <c r="H20" s="132"/>
      <c r="I20" s="132"/>
      <c r="J20" s="29"/>
      <c r="K20" s="5"/>
      <c r="L20" s="288" t="b">
        <v>0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</row>
    <row r="21" spans="1:59" ht="13" customHeight="1" x14ac:dyDescent="0.2">
      <c r="A21" s="49">
        <v>37</v>
      </c>
      <c r="B21" s="50" t="s">
        <v>118</v>
      </c>
      <c r="C21" s="132"/>
      <c r="D21" s="132"/>
      <c r="E21" s="132"/>
      <c r="F21" s="132"/>
      <c r="G21" s="132"/>
      <c r="H21" s="132"/>
      <c r="I21" s="132"/>
      <c r="J21" s="29"/>
      <c r="K21" s="5"/>
      <c r="L21" s="288" t="b">
        <v>0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</row>
    <row r="22" spans="1:59" ht="13" customHeight="1" x14ac:dyDescent="0.2">
      <c r="A22" s="53">
        <v>38</v>
      </c>
      <c r="B22" s="54" t="s">
        <v>102</v>
      </c>
      <c r="C22" s="134"/>
      <c r="D22" s="134"/>
      <c r="E22" s="134"/>
      <c r="F22" s="134"/>
      <c r="G22" s="134"/>
      <c r="H22" s="134"/>
      <c r="I22" s="134"/>
      <c r="J22" s="135"/>
      <c r="K22" s="5"/>
      <c r="L22" s="288" t="b">
        <v>0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</row>
    <row r="23" spans="1:59" ht="13" customHeight="1" x14ac:dyDescent="0.2">
      <c r="A23" s="49"/>
      <c r="B23" s="50"/>
      <c r="C23" s="50"/>
      <c r="D23" s="50"/>
      <c r="E23" s="50"/>
      <c r="F23" s="50"/>
      <c r="G23" s="50"/>
      <c r="H23" s="50"/>
      <c r="I23" s="50"/>
      <c r="J23" s="23"/>
      <c r="K23" s="5"/>
      <c r="L23" s="288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</row>
    <row r="24" spans="1:59" ht="13" customHeight="1" x14ac:dyDescent="0.25">
      <c r="A24" s="51">
        <v>39</v>
      </c>
      <c r="B24" s="55" t="s">
        <v>258</v>
      </c>
      <c r="C24" s="11">
        <f t="shared" ref="C24:I24" si="0">SUM(C15:C22)</f>
        <v>0</v>
      </c>
      <c r="D24" s="11">
        <f t="shared" si="0"/>
        <v>0</v>
      </c>
      <c r="E24" s="11">
        <f t="shared" si="0"/>
        <v>0</v>
      </c>
      <c r="F24" s="11">
        <f t="shared" si="0"/>
        <v>0</v>
      </c>
      <c r="G24" s="11">
        <f t="shared" si="0"/>
        <v>0</v>
      </c>
      <c r="H24" s="11">
        <f t="shared" si="0"/>
        <v>0</v>
      </c>
      <c r="I24" s="11">
        <f t="shared" si="0"/>
        <v>0</v>
      </c>
      <c r="J24" s="12">
        <f>SUM(J15:J22)</f>
        <v>0</v>
      </c>
      <c r="K24" s="35"/>
      <c r="L24" s="288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</row>
    <row r="25" spans="1:59" ht="13" customHeight="1" x14ac:dyDescent="0.2">
      <c r="A25" s="53"/>
      <c r="B25" s="54"/>
      <c r="C25" s="54"/>
      <c r="D25" s="54"/>
      <c r="E25" s="54"/>
      <c r="F25" s="54"/>
      <c r="G25" s="54"/>
      <c r="H25" s="54"/>
      <c r="I25" s="54"/>
      <c r="J25" s="19"/>
      <c r="K25" s="5"/>
      <c r="L25" s="288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</row>
    <row r="26" spans="1:59" x14ac:dyDescent="0.2">
      <c r="A26" s="49">
        <v>41</v>
      </c>
      <c r="B26" s="50" t="s">
        <v>119</v>
      </c>
      <c r="C26" s="132"/>
      <c r="D26" s="132"/>
      <c r="E26" s="132"/>
      <c r="F26" s="132"/>
      <c r="G26" s="132"/>
      <c r="H26" s="132"/>
      <c r="I26" s="132"/>
      <c r="J26" s="282"/>
      <c r="K26" s="8"/>
      <c r="L26" s="288" t="b">
        <v>0</v>
      </c>
      <c r="M26" s="8"/>
      <c r="N26" s="8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</row>
    <row r="27" spans="1:59" x14ac:dyDescent="0.2">
      <c r="A27" s="51">
        <v>42</v>
      </c>
      <c r="B27" s="50" t="s">
        <v>120</v>
      </c>
      <c r="C27" s="132"/>
      <c r="D27" s="132"/>
      <c r="E27" s="132"/>
      <c r="F27" s="132"/>
      <c r="G27" s="132"/>
      <c r="H27" s="132"/>
      <c r="I27" s="132"/>
      <c r="J27" s="29"/>
      <c r="K27" s="8"/>
      <c r="L27" s="288" t="b">
        <v>0</v>
      </c>
      <c r="M27" s="8"/>
      <c r="N27" s="8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</row>
    <row r="28" spans="1:59" x14ac:dyDescent="0.2">
      <c r="A28" s="49">
        <v>43</v>
      </c>
      <c r="B28" s="50" t="s">
        <v>121</v>
      </c>
      <c r="C28" s="132"/>
      <c r="D28" s="132"/>
      <c r="E28" s="132"/>
      <c r="F28" s="132"/>
      <c r="G28" s="132"/>
      <c r="H28" s="132"/>
      <c r="I28" s="132"/>
      <c r="J28" s="29"/>
      <c r="K28" s="5"/>
      <c r="L28" s="288" t="b">
        <v>0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</row>
    <row r="29" spans="1:59" x14ac:dyDescent="0.2">
      <c r="A29" s="49">
        <v>44</v>
      </c>
      <c r="B29" s="50" t="s">
        <v>122</v>
      </c>
      <c r="C29" s="132"/>
      <c r="D29" s="132"/>
      <c r="E29" s="132"/>
      <c r="F29" s="132"/>
      <c r="G29" s="132"/>
      <c r="H29" s="132"/>
      <c r="I29" s="132"/>
      <c r="J29" s="29"/>
      <c r="K29" s="5"/>
      <c r="L29" s="288" t="b">
        <v>0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</row>
    <row r="30" spans="1:59" x14ac:dyDescent="0.2">
      <c r="A30" s="49">
        <v>45</v>
      </c>
      <c r="B30" s="50" t="s">
        <v>123</v>
      </c>
      <c r="C30" s="132"/>
      <c r="D30" s="132"/>
      <c r="E30" s="132"/>
      <c r="F30" s="132"/>
      <c r="G30" s="132"/>
      <c r="H30" s="132"/>
      <c r="I30" s="132"/>
      <c r="J30" s="29"/>
      <c r="K30" s="5"/>
      <c r="L30" s="288" t="b">
        <v>0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</row>
    <row r="31" spans="1:59" x14ac:dyDescent="0.2">
      <c r="A31" s="49">
        <v>46</v>
      </c>
      <c r="B31" s="50" t="s">
        <v>124</v>
      </c>
      <c r="C31" s="132"/>
      <c r="D31" s="132"/>
      <c r="E31" s="132"/>
      <c r="F31" s="132"/>
      <c r="G31" s="132"/>
      <c r="H31" s="132"/>
      <c r="I31" s="132"/>
      <c r="J31" s="29"/>
      <c r="K31" s="5"/>
      <c r="L31" s="288" t="b">
        <v>0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</row>
    <row r="32" spans="1:59" x14ac:dyDescent="0.2">
      <c r="A32" s="49">
        <v>47</v>
      </c>
      <c r="B32" s="50" t="s">
        <v>125</v>
      </c>
      <c r="C32" s="132"/>
      <c r="D32" s="132"/>
      <c r="E32" s="132"/>
      <c r="F32" s="132"/>
      <c r="G32" s="132"/>
      <c r="H32" s="132"/>
      <c r="I32" s="132"/>
      <c r="J32" s="29"/>
      <c r="K32" s="5"/>
      <c r="L32" s="288" t="b">
        <v>0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</row>
    <row r="33" spans="1:59" x14ac:dyDescent="0.2">
      <c r="A33" s="53">
        <v>48</v>
      </c>
      <c r="B33" s="54" t="s">
        <v>102</v>
      </c>
      <c r="C33" s="134"/>
      <c r="D33" s="134"/>
      <c r="E33" s="134"/>
      <c r="F33" s="134"/>
      <c r="G33" s="134"/>
      <c r="H33" s="134"/>
      <c r="I33" s="134"/>
      <c r="J33" s="135"/>
      <c r="K33" s="5"/>
      <c r="L33" s="288" t="b">
        <v>0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</row>
    <row r="34" spans="1:59" x14ac:dyDescent="0.2">
      <c r="A34" s="49"/>
      <c r="B34" s="50"/>
      <c r="C34" s="50"/>
      <c r="D34" s="50"/>
      <c r="E34" s="50"/>
      <c r="F34" s="50"/>
      <c r="G34" s="50"/>
      <c r="H34" s="50"/>
      <c r="I34" s="50"/>
      <c r="J34" s="23"/>
      <c r="K34" s="5"/>
      <c r="L34" s="288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</row>
    <row r="35" spans="1:59" ht="10.5" x14ac:dyDescent="0.25">
      <c r="A35" s="51">
        <v>48</v>
      </c>
      <c r="B35" s="55" t="s">
        <v>259</v>
      </c>
      <c r="C35" s="11">
        <f t="shared" ref="C35:J35" si="1">SUM(C26:C33)</f>
        <v>0</v>
      </c>
      <c r="D35" s="11">
        <f t="shared" si="1"/>
        <v>0</v>
      </c>
      <c r="E35" s="11">
        <f t="shared" si="1"/>
        <v>0</v>
      </c>
      <c r="F35" s="11">
        <f t="shared" si="1"/>
        <v>0</v>
      </c>
      <c r="G35" s="11">
        <f t="shared" si="1"/>
        <v>0</v>
      </c>
      <c r="H35" s="11">
        <f t="shared" si="1"/>
        <v>0</v>
      </c>
      <c r="I35" s="11">
        <f t="shared" si="1"/>
        <v>0</v>
      </c>
      <c r="J35" s="12">
        <f t="shared" si="1"/>
        <v>0</v>
      </c>
      <c r="K35" s="35"/>
      <c r="L35" s="288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</row>
    <row r="36" spans="1:59" ht="10.5" x14ac:dyDescent="0.25">
      <c r="A36" s="53"/>
      <c r="B36" s="70"/>
      <c r="C36" s="54"/>
      <c r="D36" s="54"/>
      <c r="E36" s="54"/>
      <c r="F36" s="54"/>
      <c r="G36" s="54"/>
      <c r="H36" s="54"/>
      <c r="I36" s="54"/>
      <c r="J36" s="19"/>
      <c r="K36" s="5"/>
      <c r="L36" s="288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</row>
    <row r="37" spans="1:59" x14ac:dyDescent="0.2">
      <c r="A37" s="49">
        <v>51</v>
      </c>
      <c r="B37" s="50" t="s">
        <v>126</v>
      </c>
      <c r="C37" s="132"/>
      <c r="D37" s="132"/>
      <c r="E37" s="132"/>
      <c r="F37" s="132"/>
      <c r="G37" s="132"/>
      <c r="H37" s="132"/>
      <c r="I37" s="132"/>
      <c r="J37" s="29"/>
      <c r="K37" s="5"/>
      <c r="L37" s="288" t="b">
        <v>0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</row>
    <row r="38" spans="1:59" x14ac:dyDescent="0.2">
      <c r="A38" s="49">
        <v>52</v>
      </c>
      <c r="B38" s="50" t="s">
        <v>127</v>
      </c>
      <c r="C38" s="132"/>
      <c r="D38" s="132"/>
      <c r="E38" s="132"/>
      <c r="F38" s="132"/>
      <c r="G38" s="132"/>
      <c r="H38" s="132"/>
      <c r="I38" s="132"/>
      <c r="J38" s="29"/>
      <c r="K38" s="5"/>
      <c r="L38" s="288" t="b">
        <v>0</v>
      </c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</row>
    <row r="39" spans="1:59" x14ac:dyDescent="0.2">
      <c r="A39" s="49">
        <v>53</v>
      </c>
      <c r="B39" s="50" t="s">
        <v>128</v>
      </c>
      <c r="C39" s="132"/>
      <c r="D39" s="132"/>
      <c r="E39" s="132"/>
      <c r="F39" s="132"/>
      <c r="G39" s="132"/>
      <c r="H39" s="132"/>
      <c r="I39" s="132"/>
      <c r="J39" s="29"/>
      <c r="K39" s="5"/>
      <c r="L39" s="288" t="b">
        <v>0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</row>
    <row r="40" spans="1:59" x14ac:dyDescent="0.2">
      <c r="A40" s="49">
        <v>54</v>
      </c>
      <c r="B40" s="50" t="s">
        <v>129</v>
      </c>
      <c r="C40" s="132"/>
      <c r="D40" s="132"/>
      <c r="E40" s="132"/>
      <c r="F40" s="132"/>
      <c r="G40" s="132"/>
      <c r="H40" s="132"/>
      <c r="I40" s="132"/>
      <c r="J40" s="29"/>
      <c r="K40" s="5"/>
      <c r="L40" s="288" t="b">
        <v>0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</row>
    <row r="41" spans="1:59" x14ac:dyDescent="0.2">
      <c r="A41" s="49">
        <v>55</v>
      </c>
      <c r="B41" s="50" t="s">
        <v>130</v>
      </c>
      <c r="C41" s="132"/>
      <c r="D41" s="132"/>
      <c r="E41" s="132"/>
      <c r="F41" s="132"/>
      <c r="G41" s="132"/>
      <c r="H41" s="132"/>
      <c r="I41" s="132"/>
      <c r="J41" s="29"/>
      <c r="K41" s="5"/>
      <c r="L41" s="288" t="b">
        <v>0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</row>
    <row r="42" spans="1:59" x14ac:dyDescent="0.2">
      <c r="A42" s="49">
        <v>56</v>
      </c>
      <c r="B42" s="50" t="s">
        <v>131</v>
      </c>
      <c r="C42" s="132"/>
      <c r="D42" s="132"/>
      <c r="E42" s="132"/>
      <c r="F42" s="132"/>
      <c r="G42" s="132"/>
      <c r="H42" s="132"/>
      <c r="I42" s="132"/>
      <c r="J42" s="29"/>
      <c r="K42" s="5"/>
      <c r="L42" s="288" t="b">
        <v>0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</row>
    <row r="43" spans="1:59" x14ac:dyDescent="0.2">
      <c r="A43" s="49">
        <v>57</v>
      </c>
      <c r="B43" s="50" t="s">
        <v>132</v>
      </c>
      <c r="C43" s="132"/>
      <c r="D43" s="132"/>
      <c r="E43" s="132"/>
      <c r="F43" s="132"/>
      <c r="G43" s="132"/>
      <c r="H43" s="132"/>
      <c r="I43" s="132"/>
      <c r="J43" s="29"/>
      <c r="K43" s="5"/>
      <c r="L43" s="288" t="b">
        <v>0</v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</row>
    <row r="44" spans="1:59" x14ac:dyDescent="0.2">
      <c r="A44" s="53">
        <v>58</v>
      </c>
      <c r="B44" s="54" t="s">
        <v>102</v>
      </c>
      <c r="C44" s="134"/>
      <c r="D44" s="134"/>
      <c r="E44" s="134"/>
      <c r="F44" s="134"/>
      <c r="G44" s="134"/>
      <c r="H44" s="134"/>
      <c r="I44" s="134"/>
      <c r="J44" s="135"/>
      <c r="K44" s="5"/>
      <c r="L44" s="288" t="b">
        <v>0</v>
      </c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</row>
    <row r="45" spans="1:59" x14ac:dyDescent="0.2">
      <c r="A45" s="49"/>
      <c r="B45" s="50"/>
      <c r="C45" s="50"/>
      <c r="D45" s="50"/>
      <c r="E45" s="50"/>
      <c r="F45" s="50"/>
      <c r="G45" s="50"/>
      <c r="H45" s="50"/>
      <c r="I45" s="50"/>
      <c r="J45" s="23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</row>
    <row r="46" spans="1:59" ht="10.5" x14ac:dyDescent="0.25">
      <c r="A46" s="51">
        <v>59</v>
      </c>
      <c r="B46" s="55" t="s">
        <v>260</v>
      </c>
      <c r="C46" s="11">
        <f t="shared" ref="C46:J46" si="2">SUM(C37:C44)</f>
        <v>0</v>
      </c>
      <c r="D46" s="11">
        <f t="shared" si="2"/>
        <v>0</v>
      </c>
      <c r="E46" s="11">
        <f t="shared" si="2"/>
        <v>0</v>
      </c>
      <c r="F46" s="11">
        <f t="shared" si="2"/>
        <v>0</v>
      </c>
      <c r="G46" s="11">
        <f t="shared" si="2"/>
        <v>0</v>
      </c>
      <c r="H46" s="11">
        <f t="shared" si="2"/>
        <v>0</v>
      </c>
      <c r="I46" s="11">
        <f t="shared" si="2"/>
        <v>0</v>
      </c>
      <c r="J46" s="12">
        <f t="shared" si="2"/>
        <v>0</v>
      </c>
      <c r="K46" s="3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</row>
    <row r="47" spans="1:59" x14ac:dyDescent="0.2">
      <c r="A47" s="53"/>
      <c r="B47" s="54"/>
      <c r="C47" s="54"/>
      <c r="D47" s="54"/>
      <c r="E47" s="54"/>
      <c r="F47" s="54"/>
      <c r="G47" s="54"/>
      <c r="H47" s="54"/>
      <c r="I47" s="54"/>
      <c r="J47" s="19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</row>
    <row r="48" spans="1:59" x14ac:dyDescent="0.2">
      <c r="A48" s="71"/>
      <c r="B48" s="71"/>
      <c r="C48" s="59"/>
      <c r="D48" s="59"/>
      <c r="E48" s="59"/>
      <c r="F48" s="59"/>
      <c r="G48" s="59"/>
      <c r="H48" s="59"/>
      <c r="I48" s="59"/>
      <c r="J48" s="48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</row>
    <row r="49" spans="1:59" ht="10.5" x14ac:dyDescent="0.2">
      <c r="A49" s="60"/>
      <c r="B49" s="61" t="s">
        <v>133</v>
      </c>
      <c r="C49" s="83">
        <f t="shared" ref="C49:J49" si="3">SUM(C46,C35,C24,C13)</f>
        <v>0</v>
      </c>
      <c r="D49" s="83">
        <f t="shared" si="3"/>
        <v>0</v>
      </c>
      <c r="E49" s="83">
        <f t="shared" si="3"/>
        <v>0</v>
      </c>
      <c r="F49" s="83">
        <f t="shared" si="3"/>
        <v>0</v>
      </c>
      <c r="G49" s="83">
        <f t="shared" si="3"/>
        <v>0</v>
      </c>
      <c r="H49" s="83">
        <f t="shared" si="3"/>
        <v>0</v>
      </c>
      <c r="I49" s="83">
        <f t="shared" si="3"/>
        <v>0</v>
      </c>
      <c r="J49" s="84">
        <f t="shared" si="3"/>
        <v>0</v>
      </c>
      <c r="K49" s="3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</row>
    <row r="50" spans="1:59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</row>
    <row r="51" spans="1:59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</row>
    <row r="52" spans="1:59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</row>
    <row r="53" spans="1:59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</row>
    <row r="54" spans="1:59" s="5" customFormat="1" x14ac:dyDescent="0.2"/>
    <row r="55" spans="1:59" s="5" customFormat="1" x14ac:dyDescent="0.2"/>
    <row r="56" spans="1:59" s="5" customFormat="1" x14ac:dyDescent="0.2"/>
    <row r="57" spans="1:59" s="5" customFormat="1" x14ac:dyDescent="0.2"/>
    <row r="58" spans="1:59" s="5" customFormat="1" x14ac:dyDescent="0.2"/>
    <row r="59" spans="1:59" s="5" customFormat="1" x14ac:dyDescent="0.2"/>
    <row r="60" spans="1:59" s="5" customFormat="1" x14ac:dyDescent="0.2"/>
    <row r="61" spans="1:59" s="5" customFormat="1" x14ac:dyDescent="0.2"/>
    <row r="62" spans="1:59" s="5" customFormat="1" x14ac:dyDescent="0.2"/>
    <row r="63" spans="1:59" s="5" customFormat="1" x14ac:dyDescent="0.2"/>
    <row r="64" spans="1:59" s="5" customFormat="1" x14ac:dyDescent="0.2"/>
    <row r="65" s="5" customFormat="1" x14ac:dyDescent="0.2"/>
    <row r="66" s="5" customFormat="1" x14ac:dyDescent="0.2"/>
    <row r="67" s="5" customFormat="1" x14ac:dyDescent="0.2"/>
    <row r="68" s="5" customFormat="1" x14ac:dyDescent="0.2"/>
    <row r="69" s="5" customFormat="1" x14ac:dyDescent="0.2"/>
    <row r="70" s="5" customFormat="1" x14ac:dyDescent="0.2"/>
    <row r="71" s="5" customFormat="1" x14ac:dyDescent="0.2"/>
    <row r="72" s="5" customFormat="1" x14ac:dyDescent="0.2"/>
    <row r="73" s="5" customFormat="1" x14ac:dyDescent="0.2"/>
    <row r="74" s="5" customFormat="1" x14ac:dyDescent="0.2"/>
    <row r="75" s="5" customFormat="1" x14ac:dyDescent="0.2"/>
    <row r="76" s="5" customFormat="1" x14ac:dyDescent="0.2"/>
    <row r="77" s="5" customFormat="1" x14ac:dyDescent="0.2"/>
    <row r="78" s="5" customFormat="1" x14ac:dyDescent="0.2"/>
    <row r="79" s="5" customFormat="1" x14ac:dyDescent="0.2"/>
    <row r="80" s="5" customFormat="1" x14ac:dyDescent="0.2"/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  <row r="107" s="5" customFormat="1" x14ac:dyDescent="0.2"/>
    <row r="108" s="5" customFormat="1" x14ac:dyDescent="0.2"/>
    <row r="109" s="5" customFormat="1" x14ac:dyDescent="0.2"/>
    <row r="110" s="5" customFormat="1" x14ac:dyDescent="0.2"/>
    <row r="111" s="5" customFormat="1" x14ac:dyDescent="0.2"/>
    <row r="112" s="5" customFormat="1" x14ac:dyDescent="0.2"/>
    <row r="113" s="5" customFormat="1" x14ac:dyDescent="0.2"/>
    <row r="114" s="5" customFormat="1" x14ac:dyDescent="0.2"/>
    <row r="115" s="5" customFormat="1" x14ac:dyDescent="0.2"/>
    <row r="116" s="5" customFormat="1" x14ac:dyDescent="0.2"/>
    <row r="117" s="5" customFormat="1" x14ac:dyDescent="0.2"/>
    <row r="118" s="5" customFormat="1" x14ac:dyDescent="0.2"/>
    <row r="119" s="5" customFormat="1" x14ac:dyDescent="0.2"/>
    <row r="120" s="5" customFormat="1" x14ac:dyDescent="0.2"/>
    <row r="121" s="5" customFormat="1" x14ac:dyDescent="0.2"/>
    <row r="122" s="5" customFormat="1" x14ac:dyDescent="0.2"/>
    <row r="123" s="5" customFormat="1" x14ac:dyDescent="0.2"/>
    <row r="124" s="5" customFormat="1" x14ac:dyDescent="0.2"/>
    <row r="125" s="5" customFormat="1" x14ac:dyDescent="0.2"/>
    <row r="126" s="5" customFormat="1" x14ac:dyDescent="0.2"/>
    <row r="127" s="5" customFormat="1" x14ac:dyDescent="0.2"/>
    <row r="128" s="5" customFormat="1" x14ac:dyDescent="0.2"/>
    <row r="129" s="5" customFormat="1" x14ac:dyDescent="0.2"/>
    <row r="130" s="5" customFormat="1" x14ac:dyDescent="0.2"/>
    <row r="131" s="5" customFormat="1" x14ac:dyDescent="0.2"/>
    <row r="132" s="5" customFormat="1" x14ac:dyDescent="0.2"/>
    <row r="133" s="5" customFormat="1" x14ac:dyDescent="0.2"/>
    <row r="134" s="5" customFormat="1" x14ac:dyDescent="0.2"/>
    <row r="135" s="5" customFormat="1" x14ac:dyDescent="0.2"/>
    <row r="136" s="5" customFormat="1" x14ac:dyDescent="0.2"/>
    <row r="137" s="5" customFormat="1" x14ac:dyDescent="0.2"/>
    <row r="138" s="5" customFormat="1" x14ac:dyDescent="0.2"/>
    <row r="139" s="5" customFormat="1" x14ac:dyDescent="0.2"/>
    <row r="140" s="5" customFormat="1" x14ac:dyDescent="0.2"/>
    <row r="141" s="5" customFormat="1" x14ac:dyDescent="0.2"/>
    <row r="142" s="5" customFormat="1" x14ac:dyDescent="0.2"/>
    <row r="143" s="5" customFormat="1" x14ac:dyDescent="0.2"/>
    <row r="144" s="5" customFormat="1" x14ac:dyDescent="0.2"/>
    <row r="145" s="5" customFormat="1" x14ac:dyDescent="0.2"/>
    <row r="146" s="5" customFormat="1" x14ac:dyDescent="0.2"/>
    <row r="147" s="5" customFormat="1" x14ac:dyDescent="0.2"/>
    <row r="148" s="5" customFormat="1" x14ac:dyDescent="0.2"/>
    <row r="149" s="5" customFormat="1" x14ac:dyDescent="0.2"/>
    <row r="150" s="5" customFormat="1" x14ac:dyDescent="0.2"/>
    <row r="151" s="5" customFormat="1" x14ac:dyDescent="0.2"/>
    <row r="152" s="5" customFormat="1" x14ac:dyDescent="0.2"/>
    <row r="153" s="5" customFormat="1" x14ac:dyDescent="0.2"/>
    <row r="154" s="5" customFormat="1" x14ac:dyDescent="0.2"/>
    <row r="155" s="5" customFormat="1" x14ac:dyDescent="0.2"/>
    <row r="156" s="5" customFormat="1" x14ac:dyDescent="0.2"/>
    <row r="157" s="5" customFormat="1" x14ac:dyDescent="0.2"/>
    <row r="158" s="5" customFormat="1" x14ac:dyDescent="0.2"/>
    <row r="159" s="5" customFormat="1" x14ac:dyDescent="0.2"/>
    <row r="160" s="5" customFormat="1" x14ac:dyDescent="0.2"/>
    <row r="161" s="5" customFormat="1" x14ac:dyDescent="0.2"/>
    <row r="162" s="5" customFormat="1" x14ac:dyDescent="0.2"/>
    <row r="163" s="5" customFormat="1" x14ac:dyDescent="0.2"/>
    <row r="164" s="5" customFormat="1" x14ac:dyDescent="0.2"/>
    <row r="165" s="5" customFormat="1" x14ac:dyDescent="0.2"/>
    <row r="166" s="5" customFormat="1" x14ac:dyDescent="0.2"/>
    <row r="167" s="5" customFormat="1" x14ac:dyDescent="0.2"/>
    <row r="168" s="5" customFormat="1" x14ac:dyDescent="0.2"/>
    <row r="169" s="5" customFormat="1" x14ac:dyDescent="0.2"/>
    <row r="170" s="5" customFormat="1" x14ac:dyDescent="0.2"/>
    <row r="171" s="5" customFormat="1" x14ac:dyDescent="0.2"/>
    <row r="172" s="5" customFormat="1" x14ac:dyDescent="0.2"/>
    <row r="173" s="5" customFormat="1" x14ac:dyDescent="0.2"/>
    <row r="174" s="5" customFormat="1" x14ac:dyDescent="0.2"/>
    <row r="175" s="5" customFormat="1" x14ac:dyDescent="0.2"/>
    <row r="176" s="5" customFormat="1" x14ac:dyDescent="0.2"/>
    <row r="177" s="5" customFormat="1" x14ac:dyDescent="0.2"/>
    <row r="178" s="5" customFormat="1" x14ac:dyDescent="0.2"/>
    <row r="179" s="5" customFormat="1" x14ac:dyDescent="0.2"/>
    <row r="180" s="5" customFormat="1" x14ac:dyDescent="0.2"/>
    <row r="181" s="5" customFormat="1" x14ac:dyDescent="0.2"/>
    <row r="182" s="5" customFormat="1" x14ac:dyDescent="0.2"/>
    <row r="183" s="5" customFormat="1" x14ac:dyDescent="0.2"/>
    <row r="184" s="5" customFormat="1" x14ac:dyDescent="0.2"/>
    <row r="185" s="5" customFormat="1" x14ac:dyDescent="0.2"/>
    <row r="186" s="5" customFormat="1" x14ac:dyDescent="0.2"/>
    <row r="187" s="5" customFormat="1" x14ac:dyDescent="0.2"/>
    <row r="188" s="5" customFormat="1" x14ac:dyDescent="0.2"/>
    <row r="189" s="5" customFormat="1" x14ac:dyDescent="0.2"/>
    <row r="190" s="5" customFormat="1" x14ac:dyDescent="0.2"/>
    <row r="191" s="5" customFormat="1" x14ac:dyDescent="0.2"/>
    <row r="192" s="5" customFormat="1" x14ac:dyDescent="0.2"/>
    <row r="193" s="5" customFormat="1" x14ac:dyDescent="0.2"/>
    <row r="194" s="5" customFormat="1" x14ac:dyDescent="0.2"/>
    <row r="195" s="5" customFormat="1" x14ac:dyDescent="0.2"/>
    <row r="196" s="5" customFormat="1" x14ac:dyDescent="0.2"/>
    <row r="197" s="5" customFormat="1" x14ac:dyDescent="0.2"/>
    <row r="198" s="5" customFormat="1" x14ac:dyDescent="0.2"/>
    <row r="199" s="5" customFormat="1" x14ac:dyDescent="0.2"/>
    <row r="200" s="5" customFormat="1" x14ac:dyDescent="0.2"/>
    <row r="201" s="5" customFormat="1" x14ac:dyDescent="0.2"/>
    <row r="202" s="5" customFormat="1" x14ac:dyDescent="0.2"/>
    <row r="203" s="5" customFormat="1" x14ac:dyDescent="0.2"/>
    <row r="204" s="5" customFormat="1" x14ac:dyDescent="0.2"/>
    <row r="205" s="5" customFormat="1" x14ac:dyDescent="0.2"/>
    <row r="206" s="5" customFormat="1" x14ac:dyDescent="0.2"/>
    <row r="207" s="5" customFormat="1" x14ac:dyDescent="0.2"/>
    <row r="208" s="5" customFormat="1" x14ac:dyDescent="0.2"/>
    <row r="209" s="5" customFormat="1" x14ac:dyDescent="0.2"/>
    <row r="210" s="5" customFormat="1" x14ac:dyDescent="0.2"/>
    <row r="211" s="5" customFormat="1" x14ac:dyDescent="0.2"/>
    <row r="212" s="5" customFormat="1" x14ac:dyDescent="0.2"/>
    <row r="213" s="5" customFormat="1" x14ac:dyDescent="0.2"/>
    <row r="214" s="5" customFormat="1" x14ac:dyDescent="0.2"/>
    <row r="215" s="5" customFormat="1" x14ac:dyDescent="0.2"/>
    <row r="216" s="5" customFormat="1" x14ac:dyDescent="0.2"/>
    <row r="217" s="5" customFormat="1" x14ac:dyDescent="0.2"/>
    <row r="218" s="5" customFormat="1" x14ac:dyDescent="0.2"/>
    <row r="219" s="5" customFormat="1" x14ac:dyDescent="0.2"/>
    <row r="220" s="5" customFormat="1" x14ac:dyDescent="0.2"/>
    <row r="221" s="5" customFormat="1" x14ac:dyDescent="0.2"/>
    <row r="222" s="5" customFormat="1" x14ac:dyDescent="0.2"/>
    <row r="223" s="5" customFormat="1" x14ac:dyDescent="0.2"/>
    <row r="224" s="5" customFormat="1" x14ac:dyDescent="0.2"/>
    <row r="225" s="5" customFormat="1" x14ac:dyDescent="0.2"/>
    <row r="226" s="5" customFormat="1" x14ac:dyDescent="0.2"/>
    <row r="227" s="5" customFormat="1" x14ac:dyDescent="0.2"/>
    <row r="228" s="5" customFormat="1" x14ac:dyDescent="0.2"/>
    <row r="229" s="5" customFormat="1" x14ac:dyDescent="0.2"/>
    <row r="230" s="5" customFormat="1" x14ac:dyDescent="0.2"/>
    <row r="231" s="5" customFormat="1" x14ac:dyDescent="0.2"/>
    <row r="232" s="5" customFormat="1" x14ac:dyDescent="0.2"/>
    <row r="233" s="5" customFormat="1" x14ac:dyDescent="0.2"/>
    <row r="234" s="5" customFormat="1" x14ac:dyDescent="0.2"/>
    <row r="235" s="5" customFormat="1" x14ac:dyDescent="0.2"/>
    <row r="236" s="5" customFormat="1" x14ac:dyDescent="0.2"/>
    <row r="237" s="5" customFormat="1" x14ac:dyDescent="0.2"/>
    <row r="238" s="5" customFormat="1" x14ac:dyDescent="0.2"/>
    <row r="239" s="5" customFormat="1" x14ac:dyDescent="0.2"/>
    <row r="240" s="5" customFormat="1" x14ac:dyDescent="0.2"/>
    <row r="241" s="5" customFormat="1" x14ac:dyDescent="0.2"/>
    <row r="242" s="5" customFormat="1" x14ac:dyDescent="0.2"/>
    <row r="243" s="5" customFormat="1" x14ac:dyDescent="0.2"/>
    <row r="244" s="5" customFormat="1" x14ac:dyDescent="0.2"/>
    <row r="245" s="5" customFormat="1" x14ac:dyDescent="0.2"/>
    <row r="246" s="5" customFormat="1" x14ac:dyDescent="0.2"/>
    <row r="247" s="5" customFormat="1" x14ac:dyDescent="0.2"/>
    <row r="248" s="5" customFormat="1" x14ac:dyDescent="0.2"/>
    <row r="249" s="5" customFormat="1" x14ac:dyDescent="0.2"/>
    <row r="250" s="5" customFormat="1" x14ac:dyDescent="0.2"/>
    <row r="251" s="5" customFormat="1" x14ac:dyDescent="0.2"/>
    <row r="252" s="5" customFormat="1" x14ac:dyDescent="0.2"/>
    <row r="253" s="5" customFormat="1" x14ac:dyDescent="0.2"/>
    <row r="254" s="5" customFormat="1" x14ac:dyDescent="0.2"/>
    <row r="255" s="5" customFormat="1" x14ac:dyDescent="0.2"/>
    <row r="256" s="5" customFormat="1" x14ac:dyDescent="0.2"/>
    <row r="257" s="5" customFormat="1" x14ac:dyDescent="0.2"/>
    <row r="258" s="5" customFormat="1" x14ac:dyDescent="0.2"/>
    <row r="259" s="5" customFormat="1" x14ac:dyDescent="0.2"/>
    <row r="260" s="5" customFormat="1" x14ac:dyDescent="0.2"/>
    <row r="261" s="5" customFormat="1" x14ac:dyDescent="0.2"/>
    <row r="262" s="5" customFormat="1" x14ac:dyDescent="0.2"/>
    <row r="263" s="5" customFormat="1" x14ac:dyDescent="0.2"/>
    <row r="264" s="5" customFormat="1" x14ac:dyDescent="0.2"/>
    <row r="265" s="5" customFormat="1" x14ac:dyDescent="0.2"/>
    <row r="266" s="5" customFormat="1" x14ac:dyDescent="0.2"/>
    <row r="267" s="5" customFormat="1" x14ac:dyDescent="0.2"/>
    <row r="268" s="5" customFormat="1" x14ac:dyDescent="0.2"/>
    <row r="269" s="5" customFormat="1" x14ac:dyDescent="0.2"/>
    <row r="270" s="5" customFormat="1" x14ac:dyDescent="0.2"/>
    <row r="271" s="5" customFormat="1" x14ac:dyDescent="0.2"/>
    <row r="272" s="5" customFormat="1" x14ac:dyDescent="0.2"/>
    <row r="273" s="5" customFormat="1" x14ac:dyDescent="0.2"/>
    <row r="274" s="5" customFormat="1" x14ac:dyDescent="0.2"/>
    <row r="275" s="5" customFormat="1" x14ac:dyDescent="0.2"/>
    <row r="276" s="5" customFormat="1" x14ac:dyDescent="0.2"/>
    <row r="277" s="5" customFormat="1" x14ac:dyDescent="0.2"/>
    <row r="278" s="5" customFormat="1" x14ac:dyDescent="0.2"/>
    <row r="279" s="5" customFormat="1" x14ac:dyDescent="0.2"/>
    <row r="280" s="5" customFormat="1" x14ac:dyDescent="0.2"/>
    <row r="281" s="5" customFormat="1" x14ac:dyDescent="0.2"/>
    <row r="282" s="5" customFormat="1" x14ac:dyDescent="0.2"/>
    <row r="283" s="5" customFormat="1" x14ac:dyDescent="0.2"/>
    <row r="284" s="5" customFormat="1" x14ac:dyDescent="0.2"/>
    <row r="285" s="5" customFormat="1" x14ac:dyDescent="0.2"/>
    <row r="286" s="5" customFormat="1" x14ac:dyDescent="0.2"/>
    <row r="287" s="5" customFormat="1" x14ac:dyDescent="0.2"/>
    <row r="288" s="5" customFormat="1" x14ac:dyDescent="0.2"/>
    <row r="289" s="5" customFormat="1" x14ac:dyDescent="0.2"/>
    <row r="290" s="5" customFormat="1" x14ac:dyDescent="0.2"/>
    <row r="291" s="5" customFormat="1" x14ac:dyDescent="0.2"/>
    <row r="292" s="5" customFormat="1" x14ac:dyDescent="0.2"/>
    <row r="293" s="5" customFormat="1" x14ac:dyDescent="0.2"/>
    <row r="294" s="5" customFormat="1" x14ac:dyDescent="0.2"/>
    <row r="295" s="5" customFormat="1" x14ac:dyDescent="0.2"/>
    <row r="296" s="5" customFormat="1" x14ac:dyDescent="0.2"/>
    <row r="297" s="5" customFormat="1" x14ac:dyDescent="0.2"/>
    <row r="298" s="5" customFormat="1" x14ac:dyDescent="0.2"/>
    <row r="299" s="5" customFormat="1" x14ac:dyDescent="0.2"/>
    <row r="300" s="5" customFormat="1" x14ac:dyDescent="0.2"/>
    <row r="301" s="5" customFormat="1" x14ac:dyDescent="0.2"/>
    <row r="302" s="5" customFormat="1" x14ac:dyDescent="0.2"/>
    <row r="303" s="5" customFormat="1" x14ac:dyDescent="0.2"/>
    <row r="304" s="5" customFormat="1" x14ac:dyDescent="0.2"/>
    <row r="305" s="5" customFormat="1" x14ac:dyDescent="0.2"/>
    <row r="306" s="5" customFormat="1" x14ac:dyDescent="0.2"/>
    <row r="307" s="5" customFormat="1" x14ac:dyDescent="0.2"/>
    <row r="308" s="5" customFormat="1" x14ac:dyDescent="0.2"/>
    <row r="309" s="5" customFormat="1" x14ac:dyDescent="0.2"/>
    <row r="310" s="5" customFormat="1" x14ac:dyDescent="0.2"/>
    <row r="311" s="5" customFormat="1" x14ac:dyDescent="0.2"/>
    <row r="312" s="5" customFormat="1" x14ac:dyDescent="0.2"/>
    <row r="313" s="5" customFormat="1" x14ac:dyDescent="0.2"/>
    <row r="314" s="5" customFormat="1" x14ac:dyDescent="0.2"/>
    <row r="315" s="5" customFormat="1" x14ac:dyDescent="0.2"/>
    <row r="316" s="5" customFormat="1" x14ac:dyDescent="0.2"/>
    <row r="317" s="5" customFormat="1" x14ac:dyDescent="0.2"/>
    <row r="318" s="5" customFormat="1" x14ac:dyDescent="0.2"/>
    <row r="319" s="5" customFormat="1" x14ac:dyDescent="0.2"/>
    <row r="320" s="5" customFormat="1" x14ac:dyDescent="0.2"/>
    <row r="321" s="5" customFormat="1" x14ac:dyDescent="0.2"/>
    <row r="322" s="5" customFormat="1" x14ac:dyDescent="0.2"/>
    <row r="323" s="5" customFormat="1" x14ac:dyDescent="0.2"/>
    <row r="324" s="5" customFormat="1" x14ac:dyDescent="0.2"/>
    <row r="325" s="5" customFormat="1" x14ac:dyDescent="0.2"/>
    <row r="326" s="5" customFormat="1" x14ac:dyDescent="0.2"/>
    <row r="327" s="5" customFormat="1" x14ac:dyDescent="0.2"/>
    <row r="328" s="5" customFormat="1" x14ac:dyDescent="0.2"/>
    <row r="329" s="5" customFormat="1" x14ac:dyDescent="0.2"/>
    <row r="330" s="5" customFormat="1" x14ac:dyDescent="0.2"/>
    <row r="331" s="5" customFormat="1" x14ac:dyDescent="0.2"/>
    <row r="332" s="5" customFormat="1" x14ac:dyDescent="0.2"/>
    <row r="333" s="5" customFormat="1" x14ac:dyDescent="0.2"/>
    <row r="334" s="5" customFormat="1" x14ac:dyDescent="0.2"/>
    <row r="335" s="5" customFormat="1" x14ac:dyDescent="0.2"/>
    <row r="336" s="5" customFormat="1" x14ac:dyDescent="0.2"/>
    <row r="337" s="5" customFormat="1" x14ac:dyDescent="0.2"/>
    <row r="338" s="5" customFormat="1" x14ac:dyDescent="0.2"/>
    <row r="339" s="5" customFormat="1" x14ac:dyDescent="0.2"/>
    <row r="340" s="5" customFormat="1" x14ac:dyDescent="0.2"/>
    <row r="341" s="5" customFormat="1" x14ac:dyDescent="0.2"/>
    <row r="342" s="5" customFormat="1" x14ac:dyDescent="0.2"/>
    <row r="343" s="5" customFormat="1" x14ac:dyDescent="0.2"/>
    <row r="344" s="5" customFormat="1" x14ac:dyDescent="0.2"/>
    <row r="345" s="5" customFormat="1" x14ac:dyDescent="0.2"/>
    <row r="346" s="5" customFormat="1" x14ac:dyDescent="0.2"/>
    <row r="347" s="5" customFormat="1" x14ac:dyDescent="0.2"/>
    <row r="348" s="5" customFormat="1" x14ac:dyDescent="0.2"/>
    <row r="349" s="5" customFormat="1" x14ac:dyDescent="0.2"/>
    <row r="350" s="5" customFormat="1" x14ac:dyDescent="0.2"/>
    <row r="351" s="5" customFormat="1" x14ac:dyDescent="0.2"/>
    <row r="352" s="5" customFormat="1" x14ac:dyDescent="0.2"/>
    <row r="353" s="5" customFormat="1" x14ac:dyDescent="0.2"/>
    <row r="354" s="5" customFormat="1" x14ac:dyDescent="0.2"/>
    <row r="355" s="5" customFormat="1" x14ac:dyDescent="0.2"/>
    <row r="356" s="5" customFormat="1" x14ac:dyDescent="0.2"/>
    <row r="357" s="5" customFormat="1" x14ac:dyDescent="0.2"/>
    <row r="358" s="5" customFormat="1" x14ac:dyDescent="0.2"/>
    <row r="359" s="5" customFormat="1" x14ac:dyDescent="0.2"/>
    <row r="360" s="5" customFormat="1" x14ac:dyDescent="0.2"/>
    <row r="361" s="5" customFormat="1" x14ac:dyDescent="0.2"/>
    <row r="362" s="5" customFormat="1" x14ac:dyDescent="0.2"/>
    <row r="363" s="5" customFormat="1" x14ac:dyDescent="0.2"/>
    <row r="364" s="5" customFormat="1" x14ac:dyDescent="0.2"/>
    <row r="365" s="5" customFormat="1" x14ac:dyDescent="0.2"/>
    <row r="366" s="5" customFormat="1" x14ac:dyDescent="0.2"/>
    <row r="367" s="5" customFormat="1" x14ac:dyDescent="0.2"/>
    <row r="368" s="5" customFormat="1" x14ac:dyDescent="0.2"/>
    <row r="369" s="5" customFormat="1" x14ac:dyDescent="0.2"/>
    <row r="370" s="5" customFormat="1" x14ac:dyDescent="0.2"/>
    <row r="371" s="5" customFormat="1" x14ac:dyDescent="0.2"/>
    <row r="372" s="5" customFormat="1" x14ac:dyDescent="0.2"/>
    <row r="373" s="5" customFormat="1" x14ac:dyDescent="0.2"/>
    <row r="374" s="5" customFormat="1" x14ac:dyDescent="0.2"/>
    <row r="375" s="5" customFormat="1" x14ac:dyDescent="0.2"/>
    <row r="376" s="5" customFormat="1" x14ac:dyDescent="0.2"/>
    <row r="377" s="5" customFormat="1" x14ac:dyDescent="0.2"/>
    <row r="378" s="5" customFormat="1" x14ac:dyDescent="0.2"/>
    <row r="379" s="5" customFormat="1" x14ac:dyDescent="0.2"/>
    <row r="380" s="5" customFormat="1" x14ac:dyDescent="0.2"/>
    <row r="381" s="5" customFormat="1" x14ac:dyDescent="0.2"/>
    <row r="382" s="5" customFormat="1" x14ac:dyDescent="0.2"/>
    <row r="383" s="5" customFormat="1" x14ac:dyDescent="0.2"/>
    <row r="384" s="5" customFormat="1" x14ac:dyDescent="0.2"/>
    <row r="385" s="5" customFormat="1" x14ac:dyDescent="0.2"/>
    <row r="386" s="5" customFormat="1" x14ac:dyDescent="0.2"/>
    <row r="387" s="5" customFormat="1" x14ac:dyDescent="0.2"/>
    <row r="388" s="5" customFormat="1" x14ac:dyDescent="0.2"/>
    <row r="389" s="5" customFormat="1" x14ac:dyDescent="0.2"/>
    <row r="390" s="5" customFormat="1" x14ac:dyDescent="0.2"/>
    <row r="391" s="5" customFormat="1" x14ac:dyDescent="0.2"/>
    <row r="392" s="5" customFormat="1" x14ac:dyDescent="0.2"/>
    <row r="393" s="5" customFormat="1" x14ac:dyDescent="0.2"/>
    <row r="394" s="5" customFormat="1" x14ac:dyDescent="0.2"/>
    <row r="395" s="5" customFormat="1" x14ac:dyDescent="0.2"/>
    <row r="396" s="5" customFormat="1" x14ac:dyDescent="0.2"/>
    <row r="397" s="5" customFormat="1" x14ac:dyDescent="0.2"/>
    <row r="398" s="5" customFormat="1" x14ac:dyDescent="0.2"/>
    <row r="399" s="5" customFormat="1" x14ac:dyDescent="0.2"/>
    <row r="400" s="5" customFormat="1" x14ac:dyDescent="0.2"/>
    <row r="401" s="5" customFormat="1" x14ac:dyDescent="0.2"/>
    <row r="402" s="5" customFormat="1" x14ac:dyDescent="0.2"/>
    <row r="403" s="5" customFormat="1" x14ac:dyDescent="0.2"/>
    <row r="404" s="5" customFormat="1" x14ac:dyDescent="0.2"/>
    <row r="405" s="5" customFormat="1" x14ac:dyDescent="0.2"/>
    <row r="406" s="5" customFormat="1" x14ac:dyDescent="0.2"/>
    <row r="407" s="5" customFormat="1" x14ac:dyDescent="0.2"/>
    <row r="408" s="5" customFormat="1" x14ac:dyDescent="0.2"/>
    <row r="409" s="5" customFormat="1" x14ac:dyDescent="0.2"/>
    <row r="410" s="5" customFormat="1" x14ac:dyDescent="0.2"/>
    <row r="411" s="5" customFormat="1" x14ac:dyDescent="0.2"/>
    <row r="412" s="5" customFormat="1" x14ac:dyDescent="0.2"/>
    <row r="413" s="5" customFormat="1" x14ac:dyDescent="0.2"/>
    <row r="414" s="5" customFormat="1" x14ac:dyDescent="0.2"/>
    <row r="415" s="5" customFormat="1" x14ac:dyDescent="0.2"/>
    <row r="416" s="5" customFormat="1" x14ac:dyDescent="0.2"/>
    <row r="417" s="5" customFormat="1" x14ac:dyDescent="0.2"/>
    <row r="418" s="5" customFormat="1" x14ac:dyDescent="0.2"/>
    <row r="419" s="5" customFormat="1" x14ac:dyDescent="0.2"/>
    <row r="420" s="5" customFormat="1" x14ac:dyDescent="0.2"/>
    <row r="421" s="5" customFormat="1" x14ac:dyDescent="0.2"/>
    <row r="422" s="5" customFormat="1" x14ac:dyDescent="0.2"/>
    <row r="423" s="5" customFormat="1" x14ac:dyDescent="0.2"/>
    <row r="424" s="5" customFormat="1" x14ac:dyDescent="0.2"/>
    <row r="425" s="5" customFormat="1" x14ac:dyDescent="0.2"/>
    <row r="426" s="5" customFormat="1" x14ac:dyDescent="0.2"/>
    <row r="427" s="5" customFormat="1" x14ac:dyDescent="0.2"/>
    <row r="428" s="5" customFormat="1" x14ac:dyDescent="0.2"/>
    <row r="429" s="5" customFormat="1" x14ac:dyDescent="0.2"/>
    <row r="430" s="5" customFormat="1" x14ac:dyDescent="0.2"/>
    <row r="431" s="5" customFormat="1" x14ac:dyDescent="0.2"/>
    <row r="432" s="5" customFormat="1" x14ac:dyDescent="0.2"/>
    <row r="433" s="5" customFormat="1" x14ac:dyDescent="0.2"/>
    <row r="434" s="5" customFormat="1" x14ac:dyDescent="0.2"/>
    <row r="435" s="5" customFormat="1" x14ac:dyDescent="0.2"/>
    <row r="436" s="5" customFormat="1" x14ac:dyDescent="0.2"/>
    <row r="437" s="5" customFormat="1" x14ac:dyDescent="0.2"/>
    <row r="438" s="5" customFormat="1" x14ac:dyDescent="0.2"/>
    <row r="439" s="5" customFormat="1" x14ac:dyDescent="0.2"/>
    <row r="440" s="5" customFormat="1" x14ac:dyDescent="0.2"/>
    <row r="441" s="5" customFormat="1" x14ac:dyDescent="0.2"/>
    <row r="442" s="5" customFormat="1" x14ac:dyDescent="0.2"/>
    <row r="443" s="5" customFormat="1" x14ac:dyDescent="0.2"/>
    <row r="444" s="5" customFormat="1" x14ac:dyDescent="0.2"/>
    <row r="445" s="5" customFormat="1" x14ac:dyDescent="0.2"/>
    <row r="446" s="5" customFormat="1" x14ac:dyDescent="0.2"/>
    <row r="447" s="5" customFormat="1" x14ac:dyDescent="0.2"/>
    <row r="448" s="5" customFormat="1" x14ac:dyDescent="0.2"/>
    <row r="449" s="5" customFormat="1" x14ac:dyDescent="0.2"/>
    <row r="450" s="5" customFormat="1" x14ac:dyDescent="0.2"/>
    <row r="451" s="5" customFormat="1" x14ac:dyDescent="0.2"/>
    <row r="452" s="5" customFormat="1" x14ac:dyDescent="0.2"/>
    <row r="453" s="5" customFormat="1" x14ac:dyDescent="0.2"/>
    <row r="454" s="5" customFormat="1" x14ac:dyDescent="0.2"/>
    <row r="455" s="5" customFormat="1" x14ac:dyDescent="0.2"/>
    <row r="456" s="5" customFormat="1" x14ac:dyDescent="0.2"/>
    <row r="457" s="5" customFormat="1" x14ac:dyDescent="0.2"/>
    <row r="458" s="5" customFormat="1" x14ac:dyDescent="0.2"/>
    <row r="459" s="5" customFormat="1" x14ac:dyDescent="0.2"/>
    <row r="460" s="5" customFormat="1" x14ac:dyDescent="0.2"/>
    <row r="461" s="5" customFormat="1" x14ac:dyDescent="0.2"/>
    <row r="462" s="5" customFormat="1" x14ac:dyDescent="0.2"/>
    <row r="463" s="5" customFormat="1" x14ac:dyDescent="0.2"/>
    <row r="464" s="5" customFormat="1" x14ac:dyDescent="0.2"/>
    <row r="465" s="5" customFormat="1" x14ac:dyDescent="0.2"/>
    <row r="466" s="5" customFormat="1" x14ac:dyDescent="0.2"/>
    <row r="467" s="5" customFormat="1" x14ac:dyDescent="0.2"/>
    <row r="468" s="5" customFormat="1" x14ac:dyDescent="0.2"/>
    <row r="469" s="5" customFormat="1" x14ac:dyDescent="0.2"/>
    <row r="470" s="5" customFormat="1" x14ac:dyDescent="0.2"/>
    <row r="471" s="5" customFormat="1" x14ac:dyDescent="0.2"/>
    <row r="472" s="5" customFormat="1" x14ac:dyDescent="0.2"/>
    <row r="473" s="5" customFormat="1" x14ac:dyDescent="0.2"/>
    <row r="474" s="5" customFormat="1" x14ac:dyDescent="0.2"/>
    <row r="475" s="5" customFormat="1" x14ac:dyDescent="0.2"/>
    <row r="476" s="5" customFormat="1" x14ac:dyDescent="0.2"/>
    <row r="477" s="5" customFormat="1" x14ac:dyDescent="0.2"/>
    <row r="478" s="5" customFormat="1" x14ac:dyDescent="0.2"/>
    <row r="479" s="5" customFormat="1" x14ac:dyDescent="0.2"/>
    <row r="480" s="5" customFormat="1" x14ac:dyDescent="0.2"/>
    <row r="481" s="5" customFormat="1" x14ac:dyDescent="0.2"/>
    <row r="482" s="5" customFormat="1" x14ac:dyDescent="0.2"/>
    <row r="483" s="5" customFormat="1" x14ac:dyDescent="0.2"/>
    <row r="484" s="5" customFormat="1" x14ac:dyDescent="0.2"/>
    <row r="485" s="5" customFormat="1" x14ac:dyDescent="0.2"/>
    <row r="486" s="5" customFormat="1" x14ac:dyDescent="0.2"/>
    <row r="487" s="5" customFormat="1" x14ac:dyDescent="0.2"/>
    <row r="488" s="5" customFormat="1" x14ac:dyDescent="0.2"/>
    <row r="489" s="5" customFormat="1" x14ac:dyDescent="0.2"/>
    <row r="490" s="5" customFormat="1" x14ac:dyDescent="0.2"/>
    <row r="491" s="5" customFormat="1" x14ac:dyDescent="0.2"/>
    <row r="492" s="5" customFormat="1" x14ac:dyDescent="0.2"/>
    <row r="493" s="5" customFormat="1" x14ac:dyDescent="0.2"/>
    <row r="494" s="5" customFormat="1" x14ac:dyDescent="0.2"/>
    <row r="495" s="5" customFormat="1" x14ac:dyDescent="0.2"/>
    <row r="496" s="5" customFormat="1" x14ac:dyDescent="0.2"/>
    <row r="497" s="5" customFormat="1" x14ac:dyDescent="0.2"/>
    <row r="498" s="5" customFormat="1" x14ac:dyDescent="0.2"/>
    <row r="499" s="5" customFormat="1" x14ac:dyDescent="0.2"/>
    <row r="500" s="5" customFormat="1" x14ac:dyDescent="0.2"/>
    <row r="501" s="5" customFormat="1" x14ac:dyDescent="0.2"/>
    <row r="502" s="5" customFormat="1" x14ac:dyDescent="0.2"/>
    <row r="503" s="5" customFormat="1" x14ac:dyDescent="0.2"/>
    <row r="504" s="5" customFormat="1" x14ac:dyDescent="0.2"/>
    <row r="505" s="5" customFormat="1" x14ac:dyDescent="0.2"/>
    <row r="506" s="5" customFormat="1" x14ac:dyDescent="0.2"/>
    <row r="507" s="5" customFormat="1" x14ac:dyDescent="0.2"/>
    <row r="508" s="5" customFormat="1" x14ac:dyDescent="0.2"/>
    <row r="509" s="5" customFormat="1" x14ac:dyDescent="0.2"/>
    <row r="510" s="5" customFormat="1" x14ac:dyDescent="0.2"/>
    <row r="511" s="5" customFormat="1" x14ac:dyDescent="0.2"/>
    <row r="512" s="5" customFormat="1" x14ac:dyDescent="0.2"/>
    <row r="513" s="5" customFormat="1" x14ac:dyDescent="0.2"/>
    <row r="514" s="5" customFormat="1" x14ac:dyDescent="0.2"/>
    <row r="515" s="5" customFormat="1" x14ac:dyDescent="0.2"/>
    <row r="516" s="5" customFormat="1" x14ac:dyDescent="0.2"/>
    <row r="517" s="5" customFormat="1" x14ac:dyDescent="0.2"/>
    <row r="518" s="5" customFormat="1" x14ac:dyDescent="0.2"/>
    <row r="519" s="5" customFormat="1" x14ac:dyDescent="0.2"/>
    <row r="520" s="5" customFormat="1" x14ac:dyDescent="0.2"/>
    <row r="521" s="5" customFormat="1" x14ac:dyDescent="0.2"/>
    <row r="522" s="5" customFormat="1" x14ac:dyDescent="0.2"/>
    <row r="523" s="5" customFormat="1" x14ac:dyDescent="0.2"/>
    <row r="524" s="5" customFormat="1" x14ac:dyDescent="0.2"/>
    <row r="525" s="5" customFormat="1" x14ac:dyDescent="0.2"/>
    <row r="526" s="5" customFormat="1" x14ac:dyDescent="0.2"/>
    <row r="527" s="5" customFormat="1" x14ac:dyDescent="0.2"/>
    <row r="528" s="5" customFormat="1" x14ac:dyDescent="0.2"/>
    <row r="529" s="5" customFormat="1" x14ac:dyDescent="0.2"/>
    <row r="530" s="5" customFormat="1" x14ac:dyDescent="0.2"/>
    <row r="531" s="5" customFormat="1" x14ac:dyDescent="0.2"/>
    <row r="532" s="5" customFormat="1" x14ac:dyDescent="0.2"/>
    <row r="533" s="5" customFormat="1" x14ac:dyDescent="0.2"/>
    <row r="534" s="5" customFormat="1" x14ac:dyDescent="0.2"/>
    <row r="535" s="5" customFormat="1" x14ac:dyDescent="0.2"/>
    <row r="536" s="5" customFormat="1" x14ac:dyDescent="0.2"/>
    <row r="537" s="5" customFormat="1" x14ac:dyDescent="0.2"/>
    <row r="538" s="5" customFormat="1" x14ac:dyDescent="0.2"/>
    <row r="539" s="5" customFormat="1" x14ac:dyDescent="0.2"/>
    <row r="540" s="5" customFormat="1" x14ac:dyDescent="0.2"/>
    <row r="541" s="5" customFormat="1" x14ac:dyDescent="0.2"/>
    <row r="542" s="5" customFormat="1" x14ac:dyDescent="0.2"/>
    <row r="543" s="5" customFormat="1" x14ac:dyDescent="0.2"/>
    <row r="544" s="5" customFormat="1" x14ac:dyDescent="0.2"/>
    <row r="545" s="5" customFormat="1" x14ac:dyDescent="0.2"/>
    <row r="546" s="5" customFormat="1" x14ac:dyDescent="0.2"/>
    <row r="547" s="5" customFormat="1" x14ac:dyDescent="0.2"/>
    <row r="548" s="5" customFormat="1" x14ac:dyDescent="0.2"/>
    <row r="549" s="5" customFormat="1" x14ac:dyDescent="0.2"/>
    <row r="550" s="5" customFormat="1" x14ac:dyDescent="0.2"/>
    <row r="551" s="5" customFormat="1" x14ac:dyDescent="0.2"/>
    <row r="552" s="5" customFormat="1" x14ac:dyDescent="0.2"/>
    <row r="553" s="5" customFormat="1" x14ac:dyDescent="0.2"/>
    <row r="554" s="5" customFormat="1" x14ac:dyDescent="0.2"/>
    <row r="555" s="5" customFormat="1" x14ac:dyDescent="0.2"/>
    <row r="556" s="5" customFormat="1" x14ac:dyDescent="0.2"/>
    <row r="557" s="5" customFormat="1" x14ac:dyDescent="0.2"/>
    <row r="558" s="5" customFormat="1" x14ac:dyDescent="0.2"/>
    <row r="559" s="5" customFormat="1" x14ac:dyDescent="0.2"/>
    <row r="560" s="5" customFormat="1" x14ac:dyDescent="0.2"/>
    <row r="561" s="5" customFormat="1" x14ac:dyDescent="0.2"/>
    <row r="562" s="5" customFormat="1" x14ac:dyDescent="0.2"/>
    <row r="563" s="5" customFormat="1" x14ac:dyDescent="0.2"/>
    <row r="564" s="5" customFormat="1" x14ac:dyDescent="0.2"/>
    <row r="565" s="5" customFormat="1" x14ac:dyDescent="0.2"/>
    <row r="566" s="5" customFormat="1" x14ac:dyDescent="0.2"/>
    <row r="567" s="5" customFormat="1" x14ac:dyDescent="0.2"/>
    <row r="568" s="5" customFormat="1" x14ac:dyDescent="0.2"/>
    <row r="569" s="5" customFormat="1" x14ac:dyDescent="0.2"/>
    <row r="570" s="5" customFormat="1" x14ac:dyDescent="0.2"/>
    <row r="571" s="5" customFormat="1" x14ac:dyDescent="0.2"/>
    <row r="572" s="5" customFormat="1" x14ac:dyDescent="0.2"/>
    <row r="573" s="5" customFormat="1" x14ac:dyDescent="0.2"/>
    <row r="574" s="5" customFormat="1" x14ac:dyDescent="0.2"/>
    <row r="575" s="5" customFormat="1" x14ac:dyDescent="0.2"/>
    <row r="576" s="5" customFormat="1" x14ac:dyDescent="0.2"/>
    <row r="577" s="5" customFormat="1" x14ac:dyDescent="0.2"/>
    <row r="578" s="5" customFormat="1" x14ac:dyDescent="0.2"/>
    <row r="579" s="5" customFormat="1" x14ac:dyDescent="0.2"/>
    <row r="580" s="5" customFormat="1" x14ac:dyDescent="0.2"/>
    <row r="581" s="5" customFormat="1" x14ac:dyDescent="0.2"/>
    <row r="582" s="5" customFormat="1" x14ac:dyDescent="0.2"/>
    <row r="583" s="5" customFormat="1" x14ac:dyDescent="0.2"/>
    <row r="584" s="5" customFormat="1" x14ac:dyDescent="0.2"/>
    <row r="585" s="5" customFormat="1" x14ac:dyDescent="0.2"/>
    <row r="586" s="5" customFormat="1" x14ac:dyDescent="0.2"/>
    <row r="587" s="5" customFormat="1" x14ac:dyDescent="0.2"/>
    <row r="588" s="5" customFormat="1" x14ac:dyDescent="0.2"/>
    <row r="589" s="5" customFormat="1" x14ac:dyDescent="0.2"/>
    <row r="590" s="5" customFormat="1" x14ac:dyDescent="0.2"/>
    <row r="591" s="5" customFormat="1" x14ac:dyDescent="0.2"/>
    <row r="592" s="5" customFormat="1" x14ac:dyDescent="0.2"/>
    <row r="593" s="5" customFormat="1" x14ac:dyDescent="0.2"/>
    <row r="594" s="5" customFormat="1" x14ac:dyDescent="0.2"/>
    <row r="595" s="5" customFormat="1" x14ac:dyDescent="0.2"/>
    <row r="596" s="5" customFormat="1" x14ac:dyDescent="0.2"/>
    <row r="597" s="5" customFormat="1" x14ac:dyDescent="0.2"/>
    <row r="598" s="5" customFormat="1" x14ac:dyDescent="0.2"/>
    <row r="599" s="5" customFormat="1" x14ac:dyDescent="0.2"/>
    <row r="600" s="5" customFormat="1" x14ac:dyDescent="0.2"/>
    <row r="601" s="5" customFormat="1" x14ac:dyDescent="0.2"/>
    <row r="602" s="5" customFormat="1" x14ac:dyDescent="0.2"/>
    <row r="603" s="5" customFormat="1" x14ac:dyDescent="0.2"/>
    <row r="604" s="5" customFormat="1" x14ac:dyDescent="0.2"/>
    <row r="605" s="5" customFormat="1" x14ac:dyDescent="0.2"/>
    <row r="606" s="5" customFormat="1" x14ac:dyDescent="0.2"/>
    <row r="607" s="5" customFormat="1" x14ac:dyDescent="0.2"/>
    <row r="608" s="5" customFormat="1" x14ac:dyDescent="0.2"/>
    <row r="609" s="5" customFormat="1" x14ac:dyDescent="0.2"/>
    <row r="610" s="5" customFormat="1" x14ac:dyDescent="0.2"/>
    <row r="611" s="5" customFormat="1" x14ac:dyDescent="0.2"/>
    <row r="612" s="5" customFormat="1" x14ac:dyDescent="0.2"/>
    <row r="613" s="5" customFormat="1" x14ac:dyDescent="0.2"/>
    <row r="614" s="5" customFormat="1" x14ac:dyDescent="0.2"/>
    <row r="615" s="5" customFormat="1" x14ac:dyDescent="0.2"/>
    <row r="616" s="5" customFormat="1" x14ac:dyDescent="0.2"/>
    <row r="617" s="5" customFormat="1" x14ac:dyDescent="0.2"/>
    <row r="618" s="5" customFormat="1" x14ac:dyDescent="0.2"/>
    <row r="619" s="5" customFormat="1" x14ac:dyDescent="0.2"/>
    <row r="620" s="5" customFormat="1" x14ac:dyDescent="0.2"/>
    <row r="621" s="5" customFormat="1" x14ac:dyDescent="0.2"/>
    <row r="622" s="5" customFormat="1" x14ac:dyDescent="0.2"/>
    <row r="623" s="5" customFormat="1" x14ac:dyDescent="0.2"/>
    <row r="624" s="5" customFormat="1" x14ac:dyDescent="0.2"/>
    <row r="625" s="5" customFormat="1" x14ac:dyDescent="0.2"/>
    <row r="626" s="5" customFormat="1" x14ac:dyDescent="0.2"/>
    <row r="627" s="5" customFormat="1" x14ac:dyDescent="0.2"/>
    <row r="628" s="5" customFormat="1" x14ac:dyDescent="0.2"/>
    <row r="629" s="5" customFormat="1" x14ac:dyDescent="0.2"/>
    <row r="630" s="5" customFormat="1" x14ac:dyDescent="0.2"/>
    <row r="631" s="5" customFormat="1" x14ac:dyDescent="0.2"/>
    <row r="632" s="5" customFormat="1" x14ac:dyDescent="0.2"/>
    <row r="633" s="5" customFormat="1" x14ac:dyDescent="0.2"/>
    <row r="634" s="5" customFormat="1" x14ac:dyDescent="0.2"/>
    <row r="635" s="5" customFormat="1" x14ac:dyDescent="0.2"/>
    <row r="636" s="5" customFormat="1" x14ac:dyDescent="0.2"/>
    <row r="637" s="5" customFormat="1" x14ac:dyDescent="0.2"/>
    <row r="638" s="5" customFormat="1" x14ac:dyDescent="0.2"/>
    <row r="639" s="5" customFormat="1" x14ac:dyDescent="0.2"/>
    <row r="640" s="5" customFormat="1" x14ac:dyDescent="0.2"/>
    <row r="641" s="5" customFormat="1" x14ac:dyDescent="0.2"/>
    <row r="642" s="5" customFormat="1" x14ac:dyDescent="0.2"/>
    <row r="643" s="5" customFormat="1" x14ac:dyDescent="0.2"/>
    <row r="644" s="5" customFormat="1" x14ac:dyDescent="0.2"/>
    <row r="645" s="5" customFormat="1" x14ac:dyDescent="0.2"/>
    <row r="646" s="5" customFormat="1" x14ac:dyDescent="0.2"/>
    <row r="647" s="5" customFormat="1" x14ac:dyDescent="0.2"/>
    <row r="648" s="5" customFormat="1" x14ac:dyDescent="0.2"/>
    <row r="649" s="5" customFormat="1" x14ac:dyDescent="0.2"/>
    <row r="650" s="5" customFormat="1" x14ac:dyDescent="0.2"/>
    <row r="651" s="5" customFormat="1" x14ac:dyDescent="0.2"/>
    <row r="652" s="5" customFormat="1" x14ac:dyDescent="0.2"/>
    <row r="653" s="5" customFormat="1" x14ac:dyDescent="0.2"/>
    <row r="654" s="5" customFormat="1" x14ac:dyDescent="0.2"/>
    <row r="655" s="5" customFormat="1" x14ac:dyDescent="0.2"/>
    <row r="656" s="5" customFormat="1" x14ac:dyDescent="0.2"/>
    <row r="657" s="5" customFormat="1" x14ac:dyDescent="0.2"/>
    <row r="658" s="5" customFormat="1" x14ac:dyDescent="0.2"/>
    <row r="659" s="5" customFormat="1" x14ac:dyDescent="0.2"/>
    <row r="660" s="5" customFormat="1" x14ac:dyDescent="0.2"/>
    <row r="661" s="5" customFormat="1" x14ac:dyDescent="0.2"/>
    <row r="662" s="5" customFormat="1" x14ac:dyDescent="0.2"/>
    <row r="663" s="5" customFormat="1" x14ac:dyDescent="0.2"/>
    <row r="664" s="5" customFormat="1" x14ac:dyDescent="0.2"/>
    <row r="665" s="5" customFormat="1" x14ac:dyDescent="0.2"/>
    <row r="666" s="5" customFormat="1" x14ac:dyDescent="0.2"/>
    <row r="667" s="5" customFormat="1" x14ac:dyDescent="0.2"/>
    <row r="668" s="5" customFormat="1" x14ac:dyDescent="0.2"/>
    <row r="669" s="5" customFormat="1" x14ac:dyDescent="0.2"/>
    <row r="670" s="5" customFormat="1" x14ac:dyDescent="0.2"/>
    <row r="671" s="5" customFormat="1" x14ac:dyDescent="0.2"/>
    <row r="672" s="5" customFormat="1" x14ac:dyDescent="0.2"/>
    <row r="673" s="5" customFormat="1" x14ac:dyDescent="0.2"/>
    <row r="674" s="5" customFormat="1" x14ac:dyDescent="0.2"/>
    <row r="675" s="5" customFormat="1" x14ac:dyDescent="0.2"/>
    <row r="676" s="5" customFormat="1" x14ac:dyDescent="0.2"/>
    <row r="677" s="5" customFormat="1" x14ac:dyDescent="0.2"/>
    <row r="678" s="5" customFormat="1" x14ac:dyDescent="0.2"/>
    <row r="679" s="5" customFormat="1" x14ac:dyDescent="0.2"/>
    <row r="680" s="5" customFormat="1" x14ac:dyDescent="0.2"/>
    <row r="681" s="5" customFormat="1" x14ac:dyDescent="0.2"/>
    <row r="682" s="5" customFormat="1" x14ac:dyDescent="0.2"/>
    <row r="683" s="5" customFormat="1" x14ac:dyDescent="0.2"/>
    <row r="684" s="5" customFormat="1" x14ac:dyDescent="0.2"/>
    <row r="685" s="5" customFormat="1" x14ac:dyDescent="0.2"/>
    <row r="686" s="5" customFormat="1" x14ac:dyDescent="0.2"/>
    <row r="687" s="5" customFormat="1" x14ac:dyDescent="0.2"/>
    <row r="688" s="5" customFormat="1" x14ac:dyDescent="0.2"/>
    <row r="689" s="5" customFormat="1" x14ac:dyDescent="0.2"/>
    <row r="690" s="5" customFormat="1" x14ac:dyDescent="0.2"/>
    <row r="691" s="5" customFormat="1" x14ac:dyDescent="0.2"/>
    <row r="692" s="5" customFormat="1" x14ac:dyDescent="0.2"/>
    <row r="693" s="5" customFormat="1" x14ac:dyDescent="0.2"/>
    <row r="694" s="5" customFormat="1" x14ac:dyDescent="0.2"/>
    <row r="695" s="5" customFormat="1" x14ac:dyDescent="0.2"/>
    <row r="696" s="5" customFormat="1" x14ac:dyDescent="0.2"/>
    <row r="697" s="5" customFormat="1" x14ac:dyDescent="0.2"/>
    <row r="698" s="5" customFormat="1" x14ac:dyDescent="0.2"/>
    <row r="699" s="5" customFormat="1" x14ac:dyDescent="0.2"/>
    <row r="700" s="5" customFormat="1" x14ac:dyDescent="0.2"/>
    <row r="701" s="5" customFormat="1" x14ac:dyDescent="0.2"/>
    <row r="702" s="5" customFormat="1" x14ac:dyDescent="0.2"/>
    <row r="703" s="5" customFormat="1" x14ac:dyDescent="0.2"/>
    <row r="704" s="5" customFormat="1" x14ac:dyDescent="0.2"/>
    <row r="705" s="5" customFormat="1" x14ac:dyDescent="0.2"/>
    <row r="706" s="5" customFormat="1" x14ac:dyDescent="0.2"/>
    <row r="707" s="5" customFormat="1" x14ac:dyDescent="0.2"/>
    <row r="708" s="5" customFormat="1" x14ac:dyDescent="0.2"/>
    <row r="709" s="5" customFormat="1" x14ac:dyDescent="0.2"/>
    <row r="710" s="5" customFormat="1" x14ac:dyDescent="0.2"/>
    <row r="711" s="5" customFormat="1" x14ac:dyDescent="0.2"/>
    <row r="712" s="5" customFormat="1" x14ac:dyDescent="0.2"/>
    <row r="713" s="5" customFormat="1" x14ac:dyDescent="0.2"/>
    <row r="714" s="5" customFormat="1" x14ac:dyDescent="0.2"/>
    <row r="715" s="5" customFormat="1" x14ac:dyDescent="0.2"/>
    <row r="716" s="5" customFormat="1" x14ac:dyDescent="0.2"/>
    <row r="717" s="5" customFormat="1" x14ac:dyDescent="0.2"/>
    <row r="718" s="5" customFormat="1" x14ac:dyDescent="0.2"/>
    <row r="719" s="5" customFormat="1" x14ac:dyDescent="0.2"/>
    <row r="720" s="5" customFormat="1" x14ac:dyDescent="0.2"/>
    <row r="721" s="5" customFormat="1" x14ac:dyDescent="0.2"/>
    <row r="722" s="5" customFormat="1" x14ac:dyDescent="0.2"/>
    <row r="723" s="5" customFormat="1" x14ac:dyDescent="0.2"/>
    <row r="724" s="5" customFormat="1" x14ac:dyDescent="0.2"/>
    <row r="725" s="5" customFormat="1" x14ac:dyDescent="0.2"/>
    <row r="726" s="5" customFormat="1" x14ac:dyDescent="0.2"/>
    <row r="727" s="5" customFormat="1" x14ac:dyDescent="0.2"/>
    <row r="728" s="5" customFormat="1" x14ac:dyDescent="0.2"/>
    <row r="729" s="5" customFormat="1" x14ac:dyDescent="0.2"/>
    <row r="730" s="5" customFormat="1" x14ac:dyDescent="0.2"/>
    <row r="731" s="5" customFormat="1" x14ac:dyDescent="0.2"/>
    <row r="732" s="5" customFormat="1" x14ac:dyDescent="0.2"/>
    <row r="733" s="5" customFormat="1" x14ac:dyDescent="0.2"/>
    <row r="734" s="5" customFormat="1" x14ac:dyDescent="0.2"/>
    <row r="735" s="5" customFormat="1" x14ac:dyDescent="0.2"/>
    <row r="736" s="5" customFormat="1" x14ac:dyDescent="0.2"/>
    <row r="737" s="5" customFormat="1" x14ac:dyDescent="0.2"/>
    <row r="738" s="5" customFormat="1" x14ac:dyDescent="0.2"/>
    <row r="739" s="5" customFormat="1" x14ac:dyDescent="0.2"/>
    <row r="740" s="5" customFormat="1" x14ac:dyDescent="0.2"/>
    <row r="741" s="5" customFormat="1" x14ac:dyDescent="0.2"/>
    <row r="742" s="5" customFormat="1" x14ac:dyDescent="0.2"/>
    <row r="743" s="5" customFormat="1" x14ac:dyDescent="0.2"/>
    <row r="744" s="5" customFormat="1" x14ac:dyDescent="0.2"/>
    <row r="745" s="5" customFormat="1" x14ac:dyDescent="0.2"/>
    <row r="746" s="5" customFormat="1" x14ac:dyDescent="0.2"/>
    <row r="747" s="5" customFormat="1" x14ac:dyDescent="0.2"/>
    <row r="748" s="5" customFormat="1" x14ac:dyDescent="0.2"/>
    <row r="749" s="5" customFormat="1" x14ac:dyDescent="0.2"/>
    <row r="750" s="5" customFormat="1" x14ac:dyDescent="0.2"/>
    <row r="751" s="5" customFormat="1" x14ac:dyDescent="0.2"/>
    <row r="752" s="5" customFormat="1" x14ac:dyDescent="0.2"/>
    <row r="753" s="5" customFormat="1" x14ac:dyDescent="0.2"/>
    <row r="754" s="5" customFormat="1" x14ac:dyDescent="0.2"/>
    <row r="755" s="5" customFormat="1" x14ac:dyDescent="0.2"/>
    <row r="756" s="5" customFormat="1" x14ac:dyDescent="0.2"/>
    <row r="757" s="5" customFormat="1" x14ac:dyDescent="0.2"/>
    <row r="758" s="5" customFormat="1" x14ac:dyDescent="0.2"/>
    <row r="759" s="5" customFormat="1" x14ac:dyDescent="0.2"/>
    <row r="760" s="5" customFormat="1" x14ac:dyDescent="0.2"/>
    <row r="761" s="5" customFormat="1" x14ac:dyDescent="0.2"/>
    <row r="762" s="5" customFormat="1" x14ac:dyDescent="0.2"/>
    <row r="763" s="5" customFormat="1" x14ac:dyDescent="0.2"/>
    <row r="764" s="5" customFormat="1" x14ac:dyDescent="0.2"/>
    <row r="765" s="5" customFormat="1" x14ac:dyDescent="0.2"/>
    <row r="766" s="5" customFormat="1" x14ac:dyDescent="0.2"/>
    <row r="767" s="5" customFormat="1" x14ac:dyDescent="0.2"/>
    <row r="768" s="5" customFormat="1" x14ac:dyDescent="0.2"/>
    <row r="769" s="5" customFormat="1" x14ac:dyDescent="0.2"/>
    <row r="770" s="5" customFormat="1" x14ac:dyDescent="0.2"/>
    <row r="771" s="5" customFormat="1" x14ac:dyDescent="0.2"/>
    <row r="772" s="5" customFormat="1" x14ac:dyDescent="0.2"/>
    <row r="773" s="5" customFormat="1" x14ac:dyDescent="0.2"/>
    <row r="774" s="5" customFormat="1" x14ac:dyDescent="0.2"/>
    <row r="775" s="5" customFormat="1" x14ac:dyDescent="0.2"/>
    <row r="776" s="5" customFormat="1" x14ac:dyDescent="0.2"/>
    <row r="777" s="5" customFormat="1" x14ac:dyDescent="0.2"/>
    <row r="778" s="5" customFormat="1" x14ac:dyDescent="0.2"/>
    <row r="779" s="5" customFormat="1" x14ac:dyDescent="0.2"/>
    <row r="780" s="5" customFormat="1" x14ac:dyDescent="0.2"/>
    <row r="781" s="5" customFormat="1" x14ac:dyDescent="0.2"/>
    <row r="782" s="5" customFormat="1" x14ac:dyDescent="0.2"/>
    <row r="783" s="5" customFormat="1" x14ac:dyDescent="0.2"/>
    <row r="784" s="5" customFormat="1" x14ac:dyDescent="0.2"/>
    <row r="785" s="5" customFormat="1" x14ac:dyDescent="0.2"/>
    <row r="786" s="5" customFormat="1" x14ac:dyDescent="0.2"/>
    <row r="787" s="5" customFormat="1" x14ac:dyDescent="0.2"/>
    <row r="788" s="5" customFormat="1" x14ac:dyDescent="0.2"/>
    <row r="789" s="5" customFormat="1" x14ac:dyDescent="0.2"/>
    <row r="790" s="5" customFormat="1" x14ac:dyDescent="0.2"/>
    <row r="791" s="5" customFormat="1" x14ac:dyDescent="0.2"/>
    <row r="792" s="5" customFormat="1" x14ac:dyDescent="0.2"/>
    <row r="793" s="5" customFormat="1" x14ac:dyDescent="0.2"/>
    <row r="794" s="5" customFormat="1" x14ac:dyDescent="0.2"/>
    <row r="795" s="5" customFormat="1" x14ac:dyDescent="0.2"/>
    <row r="796" s="5" customFormat="1" x14ac:dyDescent="0.2"/>
    <row r="797" s="5" customFormat="1" x14ac:dyDescent="0.2"/>
    <row r="798" s="5" customFormat="1" x14ac:dyDescent="0.2"/>
    <row r="799" s="5" customFormat="1" x14ac:dyDescent="0.2"/>
    <row r="800" s="5" customFormat="1" x14ac:dyDescent="0.2"/>
    <row r="801" s="5" customFormat="1" x14ac:dyDescent="0.2"/>
    <row r="802" s="5" customFormat="1" x14ac:dyDescent="0.2"/>
    <row r="803" s="5" customFormat="1" x14ac:dyDescent="0.2"/>
    <row r="804" s="5" customFormat="1" x14ac:dyDescent="0.2"/>
    <row r="805" s="5" customFormat="1" x14ac:dyDescent="0.2"/>
    <row r="806" s="5" customFormat="1" x14ac:dyDescent="0.2"/>
    <row r="807" s="5" customFormat="1" x14ac:dyDescent="0.2"/>
    <row r="808" s="5" customFormat="1" x14ac:dyDescent="0.2"/>
    <row r="809" s="5" customFormat="1" x14ac:dyDescent="0.2"/>
    <row r="810" s="5" customFormat="1" x14ac:dyDescent="0.2"/>
    <row r="811" s="5" customFormat="1" x14ac:dyDescent="0.2"/>
    <row r="812" s="5" customFormat="1" x14ac:dyDescent="0.2"/>
    <row r="813" s="5" customFormat="1" x14ac:dyDescent="0.2"/>
    <row r="814" s="5" customFormat="1" x14ac:dyDescent="0.2"/>
    <row r="815" s="5" customFormat="1" x14ac:dyDescent="0.2"/>
    <row r="816" s="5" customFormat="1" x14ac:dyDescent="0.2"/>
    <row r="817" s="5" customFormat="1" x14ac:dyDescent="0.2"/>
    <row r="818" s="5" customFormat="1" x14ac:dyDescent="0.2"/>
    <row r="819" s="5" customFormat="1" x14ac:dyDescent="0.2"/>
    <row r="820" s="5" customFormat="1" x14ac:dyDescent="0.2"/>
    <row r="821" s="5" customFormat="1" x14ac:dyDescent="0.2"/>
    <row r="822" s="5" customFormat="1" x14ac:dyDescent="0.2"/>
    <row r="823" s="5" customFormat="1" x14ac:dyDescent="0.2"/>
    <row r="824" s="5" customFormat="1" x14ac:dyDescent="0.2"/>
    <row r="825" s="5" customFormat="1" x14ac:dyDescent="0.2"/>
    <row r="826" s="5" customFormat="1" x14ac:dyDescent="0.2"/>
    <row r="827" s="5" customFormat="1" x14ac:dyDescent="0.2"/>
    <row r="828" s="5" customFormat="1" x14ac:dyDescent="0.2"/>
    <row r="829" s="5" customFormat="1" x14ac:dyDescent="0.2"/>
    <row r="830" s="5" customFormat="1" x14ac:dyDescent="0.2"/>
    <row r="831" s="5" customFormat="1" x14ac:dyDescent="0.2"/>
    <row r="832" s="5" customFormat="1" x14ac:dyDescent="0.2"/>
    <row r="833" s="5" customFormat="1" x14ac:dyDescent="0.2"/>
    <row r="834" s="5" customFormat="1" x14ac:dyDescent="0.2"/>
    <row r="835" s="5" customFormat="1" x14ac:dyDescent="0.2"/>
    <row r="836" s="5" customFormat="1" x14ac:dyDescent="0.2"/>
    <row r="837" s="5" customFormat="1" x14ac:dyDescent="0.2"/>
    <row r="838" s="5" customFormat="1" x14ac:dyDescent="0.2"/>
    <row r="839" s="5" customFormat="1" x14ac:dyDescent="0.2"/>
    <row r="840" s="5" customFormat="1" x14ac:dyDescent="0.2"/>
    <row r="841" s="5" customFormat="1" x14ac:dyDescent="0.2"/>
    <row r="842" s="5" customFormat="1" x14ac:dyDescent="0.2"/>
    <row r="843" s="5" customFormat="1" x14ac:dyDescent="0.2"/>
    <row r="844" s="5" customFormat="1" x14ac:dyDescent="0.2"/>
    <row r="845" s="5" customFormat="1" x14ac:dyDescent="0.2"/>
    <row r="846" s="5" customFormat="1" x14ac:dyDescent="0.2"/>
    <row r="847" s="5" customFormat="1" x14ac:dyDescent="0.2"/>
    <row r="848" s="5" customFormat="1" x14ac:dyDescent="0.2"/>
    <row r="849" s="5" customFormat="1" x14ac:dyDescent="0.2"/>
    <row r="850" s="5" customFormat="1" x14ac:dyDescent="0.2"/>
    <row r="851" s="5" customFormat="1" x14ac:dyDescent="0.2"/>
    <row r="852" s="5" customFormat="1" x14ac:dyDescent="0.2"/>
    <row r="853" s="5" customFormat="1" x14ac:dyDescent="0.2"/>
    <row r="854" s="5" customFormat="1" x14ac:dyDescent="0.2"/>
    <row r="855" s="5" customFormat="1" x14ac:dyDescent="0.2"/>
    <row r="856" s="5" customFormat="1" x14ac:dyDescent="0.2"/>
    <row r="857" s="5" customFormat="1" x14ac:dyDescent="0.2"/>
    <row r="858" s="5" customFormat="1" x14ac:dyDescent="0.2"/>
    <row r="859" s="5" customFormat="1" x14ac:dyDescent="0.2"/>
    <row r="860" s="5" customFormat="1" x14ac:dyDescent="0.2"/>
    <row r="861" s="5" customFormat="1" x14ac:dyDescent="0.2"/>
    <row r="862" s="5" customFormat="1" x14ac:dyDescent="0.2"/>
    <row r="863" s="5" customFormat="1" x14ac:dyDescent="0.2"/>
    <row r="864" s="5" customFormat="1" x14ac:dyDescent="0.2"/>
    <row r="865" s="5" customFormat="1" x14ac:dyDescent="0.2"/>
    <row r="866" s="5" customFormat="1" x14ac:dyDescent="0.2"/>
    <row r="867" s="5" customFormat="1" x14ac:dyDescent="0.2"/>
    <row r="868" s="5" customFormat="1" x14ac:dyDescent="0.2"/>
    <row r="869" s="5" customFormat="1" x14ac:dyDescent="0.2"/>
    <row r="870" s="5" customFormat="1" x14ac:dyDescent="0.2"/>
    <row r="871" s="5" customFormat="1" x14ac:dyDescent="0.2"/>
    <row r="872" s="5" customFormat="1" x14ac:dyDescent="0.2"/>
    <row r="873" s="5" customFormat="1" x14ac:dyDescent="0.2"/>
    <row r="874" s="5" customFormat="1" x14ac:dyDescent="0.2"/>
    <row r="875" s="5" customFormat="1" x14ac:dyDescent="0.2"/>
    <row r="876" s="5" customFormat="1" x14ac:dyDescent="0.2"/>
    <row r="877" s="5" customFormat="1" x14ac:dyDescent="0.2"/>
    <row r="878" s="5" customFormat="1" x14ac:dyDescent="0.2"/>
    <row r="879" s="5" customFormat="1" x14ac:dyDescent="0.2"/>
    <row r="880" s="5" customFormat="1" x14ac:dyDescent="0.2"/>
    <row r="881" s="5" customFormat="1" x14ac:dyDescent="0.2"/>
    <row r="882" s="5" customFormat="1" x14ac:dyDescent="0.2"/>
    <row r="883" s="5" customFormat="1" x14ac:dyDescent="0.2"/>
    <row r="884" s="5" customFormat="1" x14ac:dyDescent="0.2"/>
    <row r="885" s="5" customFormat="1" x14ac:dyDescent="0.2"/>
    <row r="886" s="5" customFormat="1" x14ac:dyDescent="0.2"/>
    <row r="887" s="5" customFormat="1" x14ac:dyDescent="0.2"/>
    <row r="888" s="5" customFormat="1" x14ac:dyDescent="0.2"/>
    <row r="889" s="5" customFormat="1" x14ac:dyDescent="0.2"/>
    <row r="890" s="5" customFormat="1" x14ac:dyDescent="0.2"/>
    <row r="891" s="5" customFormat="1" x14ac:dyDescent="0.2"/>
    <row r="892" s="5" customFormat="1" x14ac:dyDescent="0.2"/>
    <row r="893" s="5" customFormat="1" x14ac:dyDescent="0.2"/>
    <row r="894" s="5" customFormat="1" x14ac:dyDescent="0.2"/>
    <row r="895" s="5" customFormat="1" x14ac:dyDescent="0.2"/>
    <row r="896" s="5" customFormat="1" x14ac:dyDescent="0.2"/>
    <row r="897" s="5" customFormat="1" x14ac:dyDescent="0.2"/>
    <row r="898" s="5" customFormat="1" x14ac:dyDescent="0.2"/>
    <row r="899" s="5" customFormat="1" x14ac:dyDescent="0.2"/>
    <row r="900" s="5" customFormat="1" x14ac:dyDescent="0.2"/>
    <row r="901" s="5" customFormat="1" x14ac:dyDescent="0.2"/>
    <row r="902" s="5" customFormat="1" x14ac:dyDescent="0.2"/>
    <row r="903" s="5" customFormat="1" x14ac:dyDescent="0.2"/>
    <row r="904" s="5" customFormat="1" x14ac:dyDescent="0.2"/>
    <row r="905" s="5" customFormat="1" x14ac:dyDescent="0.2"/>
    <row r="906" s="5" customFormat="1" x14ac:dyDescent="0.2"/>
    <row r="907" s="5" customFormat="1" x14ac:dyDescent="0.2"/>
    <row r="908" s="5" customFormat="1" x14ac:dyDescent="0.2"/>
    <row r="909" s="5" customFormat="1" x14ac:dyDescent="0.2"/>
    <row r="910" s="5" customFormat="1" x14ac:dyDescent="0.2"/>
    <row r="911" s="5" customFormat="1" x14ac:dyDescent="0.2"/>
    <row r="912" s="5" customFormat="1" x14ac:dyDescent="0.2"/>
    <row r="913" s="5" customFormat="1" x14ac:dyDescent="0.2"/>
    <row r="914" s="5" customFormat="1" x14ac:dyDescent="0.2"/>
    <row r="915" s="5" customFormat="1" x14ac:dyDescent="0.2"/>
    <row r="916" s="5" customFormat="1" x14ac:dyDescent="0.2"/>
    <row r="917" s="5" customFormat="1" x14ac:dyDescent="0.2"/>
    <row r="918" s="5" customFormat="1" x14ac:dyDescent="0.2"/>
    <row r="919" s="5" customFormat="1" x14ac:dyDescent="0.2"/>
    <row r="920" s="5" customFormat="1" x14ac:dyDescent="0.2"/>
    <row r="921" s="5" customFormat="1" x14ac:dyDescent="0.2"/>
    <row r="922" s="5" customFormat="1" x14ac:dyDescent="0.2"/>
    <row r="923" s="5" customFormat="1" x14ac:dyDescent="0.2"/>
    <row r="924" s="5" customFormat="1" x14ac:dyDescent="0.2"/>
    <row r="925" s="5" customFormat="1" x14ac:dyDescent="0.2"/>
    <row r="926" s="5" customFormat="1" x14ac:dyDescent="0.2"/>
    <row r="927" s="5" customFormat="1" x14ac:dyDescent="0.2"/>
    <row r="928" s="5" customFormat="1" x14ac:dyDescent="0.2"/>
    <row r="929" s="5" customFormat="1" x14ac:dyDescent="0.2"/>
    <row r="930" s="5" customFormat="1" x14ac:dyDescent="0.2"/>
    <row r="931" s="5" customFormat="1" x14ac:dyDescent="0.2"/>
    <row r="932" s="5" customFormat="1" x14ac:dyDescent="0.2"/>
    <row r="933" s="5" customFormat="1" x14ac:dyDescent="0.2"/>
    <row r="934" s="5" customFormat="1" x14ac:dyDescent="0.2"/>
    <row r="935" s="5" customFormat="1" x14ac:dyDescent="0.2"/>
    <row r="936" s="5" customFormat="1" x14ac:dyDescent="0.2"/>
    <row r="937" s="5" customFormat="1" x14ac:dyDescent="0.2"/>
    <row r="938" s="5" customFormat="1" x14ac:dyDescent="0.2"/>
    <row r="939" s="5" customFormat="1" x14ac:dyDescent="0.2"/>
    <row r="940" s="5" customFormat="1" x14ac:dyDescent="0.2"/>
    <row r="941" s="5" customFormat="1" x14ac:dyDescent="0.2"/>
    <row r="942" s="5" customFormat="1" x14ac:dyDescent="0.2"/>
    <row r="943" s="5" customFormat="1" x14ac:dyDescent="0.2"/>
    <row r="944" s="5" customFormat="1" x14ac:dyDescent="0.2"/>
    <row r="945" s="5" customFormat="1" x14ac:dyDescent="0.2"/>
    <row r="946" s="5" customFormat="1" x14ac:dyDescent="0.2"/>
    <row r="947" s="5" customFormat="1" x14ac:dyDescent="0.2"/>
    <row r="948" s="5" customFormat="1" x14ac:dyDescent="0.2"/>
    <row r="949" s="5" customFormat="1" x14ac:dyDescent="0.2"/>
    <row r="950" s="5" customFormat="1" x14ac:dyDescent="0.2"/>
    <row r="951" s="5" customFormat="1" x14ac:dyDescent="0.2"/>
    <row r="952" s="5" customFormat="1" x14ac:dyDescent="0.2"/>
    <row r="953" s="5" customFormat="1" x14ac:dyDescent="0.2"/>
    <row r="954" s="5" customFormat="1" x14ac:dyDescent="0.2"/>
    <row r="955" s="5" customFormat="1" x14ac:dyDescent="0.2"/>
    <row r="956" s="5" customFormat="1" x14ac:dyDescent="0.2"/>
    <row r="957" s="5" customFormat="1" x14ac:dyDescent="0.2"/>
    <row r="958" s="5" customFormat="1" x14ac:dyDescent="0.2"/>
    <row r="959" s="5" customFormat="1" x14ac:dyDescent="0.2"/>
    <row r="960" s="5" customFormat="1" x14ac:dyDescent="0.2"/>
    <row r="961" s="5" customFormat="1" x14ac:dyDescent="0.2"/>
    <row r="962" s="5" customFormat="1" x14ac:dyDescent="0.2"/>
    <row r="963" s="5" customFormat="1" x14ac:dyDescent="0.2"/>
    <row r="964" s="5" customFormat="1" x14ac:dyDescent="0.2"/>
    <row r="965" s="5" customFormat="1" x14ac:dyDescent="0.2"/>
    <row r="966" s="5" customFormat="1" x14ac:dyDescent="0.2"/>
    <row r="967" s="5" customFormat="1" x14ac:dyDescent="0.2"/>
    <row r="968" s="5" customFormat="1" x14ac:dyDescent="0.2"/>
    <row r="969" s="5" customFormat="1" x14ac:dyDescent="0.2"/>
    <row r="970" s="5" customFormat="1" x14ac:dyDescent="0.2"/>
    <row r="971" s="5" customFormat="1" x14ac:dyDescent="0.2"/>
    <row r="972" s="5" customFormat="1" x14ac:dyDescent="0.2"/>
    <row r="973" s="5" customFormat="1" x14ac:dyDescent="0.2"/>
    <row r="974" s="5" customFormat="1" x14ac:dyDescent="0.2"/>
    <row r="975" s="5" customFormat="1" x14ac:dyDescent="0.2"/>
    <row r="976" s="5" customFormat="1" x14ac:dyDescent="0.2"/>
    <row r="977" s="5" customFormat="1" x14ac:dyDescent="0.2"/>
    <row r="978" s="5" customFormat="1" x14ac:dyDescent="0.2"/>
    <row r="979" s="5" customFormat="1" x14ac:dyDescent="0.2"/>
    <row r="980" s="5" customFormat="1" x14ac:dyDescent="0.2"/>
    <row r="981" s="5" customFormat="1" x14ac:dyDescent="0.2"/>
    <row r="982" s="5" customFormat="1" x14ac:dyDescent="0.2"/>
    <row r="983" s="5" customFormat="1" x14ac:dyDescent="0.2"/>
    <row r="984" s="5" customFormat="1" x14ac:dyDescent="0.2"/>
    <row r="985" s="5" customFormat="1" x14ac:dyDescent="0.2"/>
    <row r="986" s="5" customFormat="1" x14ac:dyDescent="0.2"/>
    <row r="987" s="5" customFormat="1" x14ac:dyDescent="0.2"/>
    <row r="988" s="5" customFormat="1" x14ac:dyDescent="0.2"/>
    <row r="989" s="5" customFormat="1" x14ac:dyDescent="0.2"/>
    <row r="990" s="5" customFormat="1" x14ac:dyDescent="0.2"/>
    <row r="991" s="5" customFormat="1" x14ac:dyDescent="0.2"/>
    <row r="992" s="5" customFormat="1" x14ac:dyDescent="0.2"/>
    <row r="993" s="5" customFormat="1" x14ac:dyDescent="0.2"/>
    <row r="994" s="5" customFormat="1" x14ac:dyDescent="0.2"/>
    <row r="995" s="5" customFormat="1" x14ac:dyDescent="0.2"/>
    <row r="996" s="5" customFormat="1" x14ac:dyDescent="0.2"/>
    <row r="997" s="5" customFormat="1" x14ac:dyDescent="0.2"/>
    <row r="998" s="5" customFormat="1" x14ac:dyDescent="0.2"/>
    <row r="999" s="5" customFormat="1" x14ac:dyDescent="0.2"/>
    <row r="1000" s="5" customFormat="1" x14ac:dyDescent="0.2"/>
    <row r="1001" s="5" customFormat="1" x14ac:dyDescent="0.2"/>
    <row r="1002" s="5" customFormat="1" x14ac:dyDescent="0.2"/>
    <row r="1003" s="5" customFormat="1" x14ac:dyDescent="0.2"/>
    <row r="1004" s="5" customFormat="1" x14ac:dyDescent="0.2"/>
    <row r="1005" s="5" customFormat="1" x14ac:dyDescent="0.2"/>
    <row r="1006" s="5" customFormat="1" x14ac:dyDescent="0.2"/>
    <row r="1007" s="5" customFormat="1" x14ac:dyDescent="0.2"/>
    <row r="1008" s="5" customFormat="1" x14ac:dyDescent="0.2"/>
    <row r="1009" s="5" customFormat="1" x14ac:dyDescent="0.2"/>
    <row r="1010" s="5" customFormat="1" x14ac:dyDescent="0.2"/>
    <row r="1011" s="5" customFormat="1" x14ac:dyDescent="0.2"/>
    <row r="1012" s="5" customFormat="1" x14ac:dyDescent="0.2"/>
    <row r="1013" s="5" customFormat="1" x14ac:dyDescent="0.2"/>
    <row r="1014" s="5" customFormat="1" x14ac:dyDescent="0.2"/>
    <row r="1015" s="5" customFormat="1" x14ac:dyDescent="0.2"/>
    <row r="1016" s="5" customFormat="1" x14ac:dyDescent="0.2"/>
    <row r="1017" s="5" customFormat="1" x14ac:dyDescent="0.2"/>
    <row r="1018" s="5" customFormat="1" x14ac:dyDescent="0.2"/>
    <row r="1019" s="5" customFormat="1" x14ac:dyDescent="0.2"/>
    <row r="1020" s="5" customFormat="1" x14ac:dyDescent="0.2"/>
    <row r="1021" s="5" customFormat="1" x14ac:dyDescent="0.2"/>
    <row r="1022" s="5" customFormat="1" x14ac:dyDescent="0.2"/>
    <row r="1023" s="5" customFormat="1" x14ac:dyDescent="0.2"/>
    <row r="1024" s="5" customFormat="1" x14ac:dyDescent="0.2"/>
    <row r="1025" s="5" customFormat="1" x14ac:dyDescent="0.2"/>
    <row r="1026" s="5" customFormat="1" x14ac:dyDescent="0.2"/>
    <row r="1027" s="5" customFormat="1" x14ac:dyDescent="0.2"/>
    <row r="1028" s="5" customFormat="1" x14ac:dyDescent="0.2"/>
    <row r="1029" s="5" customFormat="1" x14ac:dyDescent="0.2"/>
    <row r="1030" s="5" customFormat="1" x14ac:dyDescent="0.2"/>
    <row r="1031" s="5" customFormat="1" x14ac:dyDescent="0.2"/>
    <row r="1032" s="5" customFormat="1" x14ac:dyDescent="0.2"/>
    <row r="1033" s="5" customFormat="1" x14ac:dyDescent="0.2"/>
    <row r="1034" s="5" customFormat="1" x14ac:dyDescent="0.2"/>
    <row r="1035" s="5" customFormat="1" x14ac:dyDescent="0.2"/>
    <row r="1036" s="5" customFormat="1" x14ac:dyDescent="0.2"/>
    <row r="1037" s="5" customFormat="1" x14ac:dyDescent="0.2"/>
    <row r="1038" s="5" customFormat="1" x14ac:dyDescent="0.2"/>
    <row r="1039" s="5" customFormat="1" x14ac:dyDescent="0.2"/>
    <row r="1040" s="5" customFormat="1" x14ac:dyDescent="0.2"/>
    <row r="1041" s="5" customFormat="1" x14ac:dyDescent="0.2"/>
    <row r="1042" s="5" customFormat="1" x14ac:dyDescent="0.2"/>
    <row r="1043" s="5" customFormat="1" x14ac:dyDescent="0.2"/>
    <row r="1044" s="5" customFormat="1" x14ac:dyDescent="0.2"/>
    <row r="1045" s="5" customFormat="1" x14ac:dyDescent="0.2"/>
    <row r="1046" s="5" customFormat="1" x14ac:dyDescent="0.2"/>
    <row r="1047" s="5" customFormat="1" x14ac:dyDescent="0.2"/>
    <row r="1048" s="5" customFormat="1" x14ac:dyDescent="0.2"/>
    <row r="1049" s="5" customFormat="1" x14ac:dyDescent="0.2"/>
    <row r="1050" s="5" customFormat="1" x14ac:dyDescent="0.2"/>
    <row r="1051" s="5" customFormat="1" x14ac:dyDescent="0.2"/>
    <row r="1052" s="5" customFormat="1" x14ac:dyDescent="0.2"/>
    <row r="1053" s="5" customFormat="1" x14ac:dyDescent="0.2"/>
    <row r="1054" s="5" customFormat="1" x14ac:dyDescent="0.2"/>
    <row r="1055" s="5" customFormat="1" x14ac:dyDescent="0.2"/>
    <row r="1056" s="5" customFormat="1" x14ac:dyDescent="0.2"/>
    <row r="1057" s="5" customFormat="1" x14ac:dyDescent="0.2"/>
    <row r="1058" s="5" customFormat="1" x14ac:dyDescent="0.2"/>
    <row r="1059" s="5" customFormat="1" x14ac:dyDescent="0.2"/>
    <row r="1060" s="5" customFormat="1" x14ac:dyDescent="0.2"/>
    <row r="1061" s="5" customFormat="1" x14ac:dyDescent="0.2"/>
    <row r="1062" s="5" customFormat="1" x14ac:dyDescent="0.2"/>
    <row r="1063" s="5" customFormat="1" x14ac:dyDescent="0.2"/>
    <row r="1064" s="5" customFormat="1" x14ac:dyDescent="0.2"/>
    <row r="1065" s="5" customFormat="1" x14ac:dyDescent="0.2"/>
    <row r="1066" s="5" customFormat="1" x14ac:dyDescent="0.2"/>
    <row r="1067" s="5" customFormat="1" x14ac:dyDescent="0.2"/>
    <row r="1068" s="5" customFormat="1" x14ac:dyDescent="0.2"/>
    <row r="1069" s="5" customFormat="1" x14ac:dyDescent="0.2"/>
    <row r="1070" s="5" customFormat="1" x14ac:dyDescent="0.2"/>
    <row r="1071" s="5" customFormat="1" x14ac:dyDescent="0.2"/>
    <row r="1072" s="5" customFormat="1" x14ac:dyDescent="0.2"/>
    <row r="1073" s="5" customFormat="1" x14ac:dyDescent="0.2"/>
    <row r="1074" s="5" customFormat="1" x14ac:dyDescent="0.2"/>
    <row r="1075" s="5" customFormat="1" x14ac:dyDescent="0.2"/>
    <row r="1076" s="5" customFormat="1" x14ac:dyDescent="0.2"/>
    <row r="1077" s="5" customFormat="1" x14ac:dyDescent="0.2"/>
    <row r="1078" s="5" customFormat="1" x14ac:dyDescent="0.2"/>
    <row r="1079" s="5" customFormat="1" x14ac:dyDescent="0.2"/>
    <row r="1080" s="5" customFormat="1" x14ac:dyDescent="0.2"/>
    <row r="1081" s="5" customFormat="1" x14ac:dyDescent="0.2"/>
    <row r="1082" s="5" customFormat="1" x14ac:dyDescent="0.2"/>
    <row r="1083" s="5" customFormat="1" x14ac:dyDescent="0.2"/>
    <row r="1084" s="5" customFormat="1" x14ac:dyDescent="0.2"/>
    <row r="1085" s="5" customFormat="1" x14ac:dyDescent="0.2"/>
    <row r="1086" s="5" customFormat="1" x14ac:dyDescent="0.2"/>
    <row r="1087" s="5" customFormat="1" x14ac:dyDescent="0.2"/>
    <row r="1088" s="5" customFormat="1" x14ac:dyDescent="0.2"/>
    <row r="1089" s="5" customFormat="1" x14ac:dyDescent="0.2"/>
    <row r="1090" s="5" customFormat="1" x14ac:dyDescent="0.2"/>
    <row r="1091" s="5" customFormat="1" x14ac:dyDescent="0.2"/>
    <row r="1092" s="5" customFormat="1" x14ac:dyDescent="0.2"/>
    <row r="1093" s="5" customFormat="1" x14ac:dyDescent="0.2"/>
    <row r="1094" s="5" customFormat="1" x14ac:dyDescent="0.2"/>
    <row r="1095" s="5" customFormat="1" x14ac:dyDescent="0.2"/>
    <row r="1096" s="5" customFormat="1" x14ac:dyDescent="0.2"/>
    <row r="1097" s="5" customFormat="1" x14ac:dyDescent="0.2"/>
    <row r="1098" s="5" customFormat="1" x14ac:dyDescent="0.2"/>
    <row r="1099" s="5" customFormat="1" x14ac:dyDescent="0.2"/>
    <row r="1100" s="5" customFormat="1" x14ac:dyDescent="0.2"/>
    <row r="1101" s="5" customFormat="1" x14ac:dyDescent="0.2"/>
    <row r="1102" s="5" customFormat="1" x14ac:dyDescent="0.2"/>
    <row r="1103" s="5" customFormat="1" x14ac:dyDescent="0.2"/>
    <row r="1104" s="5" customFormat="1" x14ac:dyDescent="0.2"/>
    <row r="1105" s="5" customFormat="1" x14ac:dyDescent="0.2"/>
    <row r="1106" s="5" customFormat="1" x14ac:dyDescent="0.2"/>
    <row r="1107" s="5" customFormat="1" x14ac:dyDescent="0.2"/>
    <row r="1108" s="5" customFormat="1" x14ac:dyDescent="0.2"/>
    <row r="1109" s="5" customFormat="1" x14ac:dyDescent="0.2"/>
    <row r="1110" s="5" customFormat="1" x14ac:dyDescent="0.2"/>
    <row r="1111" s="5" customFormat="1" x14ac:dyDescent="0.2"/>
    <row r="1112" s="5" customFormat="1" x14ac:dyDescent="0.2"/>
    <row r="1113" s="5" customFormat="1" x14ac:dyDescent="0.2"/>
    <row r="1114" s="5" customFormat="1" x14ac:dyDescent="0.2"/>
    <row r="1115" s="5" customFormat="1" x14ac:dyDescent="0.2"/>
    <row r="1116" s="5" customFormat="1" x14ac:dyDescent="0.2"/>
    <row r="1117" s="5" customFormat="1" x14ac:dyDescent="0.2"/>
    <row r="1118" s="5" customFormat="1" x14ac:dyDescent="0.2"/>
    <row r="1119" s="5" customFormat="1" x14ac:dyDescent="0.2"/>
    <row r="1120" s="5" customFormat="1" x14ac:dyDescent="0.2"/>
    <row r="1121" s="5" customFormat="1" x14ac:dyDescent="0.2"/>
    <row r="1122" s="5" customFormat="1" x14ac:dyDescent="0.2"/>
    <row r="1123" s="5" customFormat="1" x14ac:dyDescent="0.2"/>
    <row r="1124" s="5" customFormat="1" x14ac:dyDescent="0.2"/>
    <row r="1125" s="5" customFormat="1" x14ac:dyDescent="0.2"/>
    <row r="1126" s="5" customFormat="1" x14ac:dyDescent="0.2"/>
    <row r="1127" s="5" customFormat="1" x14ac:dyDescent="0.2"/>
    <row r="1128" s="5" customFormat="1" x14ac:dyDescent="0.2"/>
    <row r="1129" s="5" customFormat="1" x14ac:dyDescent="0.2"/>
    <row r="1130" s="5" customFormat="1" x14ac:dyDescent="0.2"/>
    <row r="1131" s="5" customFormat="1" x14ac:dyDescent="0.2"/>
    <row r="1132" s="5" customFormat="1" x14ac:dyDescent="0.2"/>
    <row r="1133" s="5" customFormat="1" x14ac:dyDescent="0.2"/>
    <row r="1134" s="5" customFormat="1" x14ac:dyDescent="0.2"/>
    <row r="1135" s="5" customFormat="1" x14ac:dyDescent="0.2"/>
    <row r="1136" s="5" customFormat="1" x14ac:dyDescent="0.2"/>
    <row r="1137" s="5" customFormat="1" x14ac:dyDescent="0.2"/>
    <row r="1138" s="5" customFormat="1" x14ac:dyDescent="0.2"/>
    <row r="1139" s="5" customFormat="1" x14ac:dyDescent="0.2"/>
    <row r="1140" s="5" customFormat="1" x14ac:dyDescent="0.2"/>
    <row r="1141" s="5" customFormat="1" x14ac:dyDescent="0.2"/>
    <row r="1142" s="5" customFormat="1" x14ac:dyDescent="0.2"/>
    <row r="1143" s="5" customFormat="1" x14ac:dyDescent="0.2"/>
    <row r="1144" s="5" customFormat="1" x14ac:dyDescent="0.2"/>
    <row r="1145" s="5" customFormat="1" x14ac:dyDescent="0.2"/>
    <row r="1146" s="5" customFormat="1" x14ac:dyDescent="0.2"/>
    <row r="1147" s="5" customFormat="1" x14ac:dyDescent="0.2"/>
    <row r="1148" s="5" customFormat="1" x14ac:dyDescent="0.2"/>
    <row r="1149" s="5" customFormat="1" x14ac:dyDescent="0.2"/>
    <row r="1150" s="5" customFormat="1" x14ac:dyDescent="0.2"/>
    <row r="1151" s="5" customFormat="1" x14ac:dyDescent="0.2"/>
    <row r="1152" s="5" customFormat="1" x14ac:dyDescent="0.2"/>
    <row r="1153" s="5" customFormat="1" x14ac:dyDescent="0.2"/>
    <row r="1154" s="5" customFormat="1" x14ac:dyDescent="0.2"/>
    <row r="1155" s="5" customFormat="1" x14ac:dyDescent="0.2"/>
    <row r="1156" s="5" customFormat="1" x14ac:dyDescent="0.2"/>
    <row r="1157" s="5" customFormat="1" x14ac:dyDescent="0.2"/>
    <row r="1158" s="5" customFormat="1" x14ac:dyDescent="0.2"/>
    <row r="1159" s="5" customFormat="1" x14ac:dyDescent="0.2"/>
    <row r="1160" s="5" customFormat="1" x14ac:dyDescent="0.2"/>
    <row r="1161" s="5" customFormat="1" x14ac:dyDescent="0.2"/>
    <row r="1162" s="5" customFormat="1" x14ac:dyDescent="0.2"/>
    <row r="1163" s="5" customFormat="1" x14ac:dyDescent="0.2"/>
    <row r="1164" s="5" customFormat="1" x14ac:dyDescent="0.2"/>
    <row r="1165" s="5" customFormat="1" x14ac:dyDescent="0.2"/>
    <row r="1166" s="5" customFormat="1" x14ac:dyDescent="0.2"/>
    <row r="1167" s="5" customFormat="1" x14ac:dyDescent="0.2"/>
    <row r="1168" s="5" customFormat="1" x14ac:dyDescent="0.2"/>
    <row r="1169" s="5" customFormat="1" x14ac:dyDescent="0.2"/>
    <row r="1170" s="5" customFormat="1" x14ac:dyDescent="0.2"/>
    <row r="1171" s="5" customFormat="1" x14ac:dyDescent="0.2"/>
    <row r="1172" s="5" customFormat="1" x14ac:dyDescent="0.2"/>
    <row r="1173" s="5" customFormat="1" x14ac:dyDescent="0.2"/>
    <row r="1174" s="5" customFormat="1" x14ac:dyDescent="0.2"/>
    <row r="1175" s="5" customFormat="1" x14ac:dyDescent="0.2"/>
    <row r="1176" s="5" customFormat="1" x14ac:dyDescent="0.2"/>
    <row r="1177" s="5" customFormat="1" x14ac:dyDescent="0.2"/>
    <row r="1178" s="5" customFormat="1" x14ac:dyDescent="0.2"/>
    <row r="1179" s="5" customFormat="1" x14ac:dyDescent="0.2"/>
    <row r="1180" s="5" customFormat="1" x14ac:dyDescent="0.2"/>
    <row r="1181" s="5" customFormat="1" x14ac:dyDescent="0.2"/>
    <row r="1182" s="5" customFormat="1" x14ac:dyDescent="0.2"/>
    <row r="1183" s="5" customFormat="1" x14ac:dyDescent="0.2"/>
    <row r="1184" s="5" customFormat="1" x14ac:dyDescent="0.2"/>
    <row r="1185" s="5" customFormat="1" x14ac:dyDescent="0.2"/>
    <row r="1186" s="5" customFormat="1" x14ac:dyDescent="0.2"/>
    <row r="1187" s="5" customFormat="1" x14ac:dyDescent="0.2"/>
    <row r="1188" s="5" customFormat="1" x14ac:dyDescent="0.2"/>
    <row r="1189" s="5" customFormat="1" x14ac:dyDescent="0.2"/>
    <row r="1190" s="5" customFormat="1" x14ac:dyDescent="0.2"/>
    <row r="1191" s="5" customFormat="1" x14ac:dyDescent="0.2"/>
    <row r="1192" s="5" customFormat="1" x14ac:dyDescent="0.2"/>
    <row r="1193" s="5" customFormat="1" x14ac:dyDescent="0.2"/>
    <row r="1194" s="5" customFormat="1" x14ac:dyDescent="0.2"/>
    <row r="1195" s="5" customFormat="1" x14ac:dyDescent="0.2"/>
    <row r="1196" s="5" customFormat="1" x14ac:dyDescent="0.2"/>
    <row r="1197" s="5" customFormat="1" x14ac:dyDescent="0.2"/>
    <row r="1198" s="5" customFormat="1" x14ac:dyDescent="0.2"/>
    <row r="1199" s="5" customFormat="1" x14ac:dyDescent="0.2"/>
    <row r="1200" s="5" customFormat="1" x14ac:dyDescent="0.2"/>
    <row r="1201" s="5" customFormat="1" x14ac:dyDescent="0.2"/>
    <row r="1202" s="5" customFormat="1" x14ac:dyDescent="0.2"/>
    <row r="1203" s="5" customFormat="1" x14ac:dyDescent="0.2"/>
    <row r="1204" s="5" customFormat="1" x14ac:dyDescent="0.2"/>
    <row r="1205" s="5" customFormat="1" x14ac:dyDescent="0.2"/>
    <row r="1206" s="5" customFormat="1" x14ac:dyDescent="0.2"/>
    <row r="1207" s="5" customFormat="1" x14ac:dyDescent="0.2"/>
    <row r="1208" s="5" customFormat="1" x14ac:dyDescent="0.2"/>
    <row r="1209" s="5" customFormat="1" x14ac:dyDescent="0.2"/>
    <row r="1210" s="5" customFormat="1" x14ac:dyDescent="0.2"/>
    <row r="1211" s="5" customFormat="1" x14ac:dyDescent="0.2"/>
    <row r="1212" s="5" customFormat="1" x14ac:dyDescent="0.2"/>
    <row r="1213" s="5" customFormat="1" x14ac:dyDescent="0.2"/>
    <row r="1214" s="5" customFormat="1" x14ac:dyDescent="0.2"/>
    <row r="1215" s="5" customFormat="1" x14ac:dyDescent="0.2"/>
    <row r="1216" s="5" customFormat="1" x14ac:dyDescent="0.2"/>
    <row r="1217" s="5" customFormat="1" x14ac:dyDescent="0.2"/>
    <row r="1218" s="5" customFormat="1" x14ac:dyDescent="0.2"/>
    <row r="1219" s="5" customFormat="1" x14ac:dyDescent="0.2"/>
    <row r="1220" s="5" customFormat="1" x14ac:dyDescent="0.2"/>
    <row r="1221" s="5" customFormat="1" x14ac:dyDescent="0.2"/>
    <row r="1222" s="5" customFormat="1" x14ac:dyDescent="0.2"/>
    <row r="1223" s="5" customFormat="1" x14ac:dyDescent="0.2"/>
    <row r="1224" s="5" customFormat="1" x14ac:dyDescent="0.2"/>
    <row r="1225" s="5" customFormat="1" x14ac:dyDescent="0.2"/>
    <row r="1226" s="5" customFormat="1" x14ac:dyDescent="0.2"/>
    <row r="1227" s="5" customFormat="1" x14ac:dyDescent="0.2"/>
    <row r="1228" s="5" customFormat="1" x14ac:dyDescent="0.2"/>
    <row r="1229" s="5" customFormat="1" x14ac:dyDescent="0.2"/>
    <row r="1230" s="5" customFormat="1" x14ac:dyDescent="0.2"/>
    <row r="1231" s="5" customFormat="1" x14ac:dyDescent="0.2"/>
    <row r="1232" s="5" customFormat="1" x14ac:dyDescent="0.2"/>
    <row r="1233" s="5" customFormat="1" x14ac:dyDescent="0.2"/>
    <row r="1234" s="5" customFormat="1" x14ac:dyDescent="0.2"/>
    <row r="1235" s="5" customFormat="1" x14ac:dyDescent="0.2"/>
    <row r="1236" s="5" customFormat="1" x14ac:dyDescent="0.2"/>
    <row r="1237" s="5" customFormat="1" x14ac:dyDescent="0.2"/>
    <row r="1238" s="5" customFormat="1" x14ac:dyDescent="0.2"/>
    <row r="1239" s="5" customFormat="1" x14ac:dyDescent="0.2"/>
    <row r="1240" s="5" customFormat="1" x14ac:dyDescent="0.2"/>
    <row r="1241" s="5" customFormat="1" x14ac:dyDescent="0.2"/>
    <row r="1242" s="5" customFormat="1" x14ac:dyDescent="0.2"/>
    <row r="1243" s="5" customFormat="1" x14ac:dyDescent="0.2"/>
    <row r="1244" s="5" customFormat="1" x14ac:dyDescent="0.2"/>
    <row r="1245" s="5" customFormat="1" x14ac:dyDescent="0.2"/>
    <row r="1246" s="5" customFormat="1" x14ac:dyDescent="0.2"/>
    <row r="1247" s="5" customFormat="1" x14ac:dyDescent="0.2"/>
    <row r="1248" s="5" customFormat="1" x14ac:dyDescent="0.2"/>
    <row r="1249" s="5" customFormat="1" x14ac:dyDescent="0.2"/>
    <row r="1250" s="5" customFormat="1" x14ac:dyDescent="0.2"/>
    <row r="1251" s="5" customFormat="1" x14ac:dyDescent="0.2"/>
    <row r="1252" s="5" customFormat="1" x14ac:dyDescent="0.2"/>
    <row r="1253" s="5" customFormat="1" x14ac:dyDescent="0.2"/>
    <row r="1254" s="5" customFormat="1" x14ac:dyDescent="0.2"/>
    <row r="1255" s="5" customFormat="1" x14ac:dyDescent="0.2"/>
    <row r="1256" s="5" customFormat="1" x14ac:dyDescent="0.2"/>
    <row r="1257" s="5" customFormat="1" x14ac:dyDescent="0.2"/>
    <row r="1258" s="5" customFormat="1" x14ac:dyDescent="0.2"/>
    <row r="1259" s="5" customFormat="1" x14ac:dyDescent="0.2"/>
    <row r="1260" s="5" customFormat="1" x14ac:dyDescent="0.2"/>
    <row r="1261" s="5" customFormat="1" x14ac:dyDescent="0.2"/>
    <row r="1262" s="5" customFormat="1" x14ac:dyDescent="0.2"/>
    <row r="1263" s="5" customFormat="1" x14ac:dyDescent="0.2"/>
    <row r="1264" s="5" customFormat="1" x14ac:dyDescent="0.2"/>
    <row r="1265" s="5" customFormat="1" x14ac:dyDescent="0.2"/>
    <row r="1266" s="5" customFormat="1" x14ac:dyDescent="0.2"/>
    <row r="1267" s="5" customFormat="1" x14ac:dyDescent="0.2"/>
    <row r="1268" s="5" customFormat="1" x14ac:dyDescent="0.2"/>
    <row r="1269" s="5" customFormat="1" x14ac:dyDescent="0.2"/>
    <row r="1270" s="5" customFormat="1" x14ac:dyDescent="0.2"/>
    <row r="1271" s="5" customFormat="1" x14ac:dyDescent="0.2"/>
    <row r="1272" s="5" customFormat="1" x14ac:dyDescent="0.2"/>
    <row r="1273" s="5" customFormat="1" x14ac:dyDescent="0.2"/>
    <row r="1274" s="5" customFormat="1" x14ac:dyDescent="0.2"/>
    <row r="1275" s="5" customFormat="1" x14ac:dyDescent="0.2"/>
    <row r="1276" s="5" customFormat="1" x14ac:dyDescent="0.2"/>
    <row r="1277" s="5" customFormat="1" x14ac:dyDescent="0.2"/>
    <row r="1278" s="5" customFormat="1" x14ac:dyDescent="0.2"/>
    <row r="1279" s="5" customFormat="1" x14ac:dyDescent="0.2"/>
    <row r="1280" s="5" customFormat="1" x14ac:dyDescent="0.2"/>
    <row r="1281" s="5" customFormat="1" x14ac:dyDescent="0.2"/>
    <row r="1282" s="5" customFormat="1" x14ac:dyDescent="0.2"/>
    <row r="1283" s="5" customFormat="1" x14ac:dyDescent="0.2"/>
    <row r="1284" s="5" customFormat="1" x14ac:dyDescent="0.2"/>
    <row r="1285" s="5" customFormat="1" x14ac:dyDescent="0.2"/>
    <row r="1286" s="5" customFormat="1" x14ac:dyDescent="0.2"/>
    <row r="1287" s="5" customFormat="1" x14ac:dyDescent="0.2"/>
    <row r="1288" s="5" customFormat="1" x14ac:dyDescent="0.2"/>
    <row r="1289" s="5" customFormat="1" x14ac:dyDescent="0.2"/>
    <row r="1290" s="5" customFormat="1" x14ac:dyDescent="0.2"/>
    <row r="1291" s="5" customFormat="1" x14ac:dyDescent="0.2"/>
    <row r="1292" s="5" customFormat="1" x14ac:dyDescent="0.2"/>
    <row r="1293" s="5" customFormat="1" x14ac:dyDescent="0.2"/>
    <row r="1294" s="5" customFormat="1" x14ac:dyDescent="0.2"/>
    <row r="1295" s="5" customFormat="1" x14ac:dyDescent="0.2"/>
    <row r="1296" s="5" customFormat="1" x14ac:dyDescent="0.2"/>
    <row r="1297" s="5" customFormat="1" x14ac:dyDescent="0.2"/>
    <row r="1298" s="5" customFormat="1" x14ac:dyDescent="0.2"/>
    <row r="1299" s="5" customFormat="1" x14ac:dyDescent="0.2"/>
    <row r="1300" s="5" customFormat="1" x14ac:dyDescent="0.2"/>
    <row r="1301" s="5" customFormat="1" x14ac:dyDescent="0.2"/>
    <row r="1302" s="5" customFormat="1" x14ac:dyDescent="0.2"/>
    <row r="1303" s="5" customFormat="1" x14ac:dyDescent="0.2"/>
    <row r="1304" s="5" customFormat="1" x14ac:dyDescent="0.2"/>
    <row r="1305" s="5" customFormat="1" x14ac:dyDescent="0.2"/>
    <row r="1306" s="5" customFormat="1" x14ac:dyDescent="0.2"/>
    <row r="1307" s="5" customFormat="1" x14ac:dyDescent="0.2"/>
    <row r="1308" s="5" customFormat="1" x14ac:dyDescent="0.2"/>
    <row r="1309" s="5" customFormat="1" x14ac:dyDescent="0.2"/>
    <row r="1310" s="5" customFormat="1" x14ac:dyDescent="0.2"/>
    <row r="1311" s="5" customFormat="1" x14ac:dyDescent="0.2"/>
    <row r="1312" s="5" customFormat="1" x14ac:dyDescent="0.2"/>
    <row r="1313" s="5" customFormat="1" x14ac:dyDescent="0.2"/>
    <row r="1314" s="5" customFormat="1" x14ac:dyDescent="0.2"/>
    <row r="1315" s="5" customFormat="1" x14ac:dyDescent="0.2"/>
    <row r="1316" s="5" customFormat="1" x14ac:dyDescent="0.2"/>
    <row r="1317" s="5" customFormat="1" x14ac:dyDescent="0.2"/>
    <row r="1318" s="5" customFormat="1" x14ac:dyDescent="0.2"/>
    <row r="1319" s="5" customFormat="1" x14ac:dyDescent="0.2"/>
    <row r="1320" s="5" customFormat="1" x14ac:dyDescent="0.2"/>
    <row r="1321" s="5" customFormat="1" x14ac:dyDescent="0.2"/>
    <row r="1322" s="5" customFormat="1" x14ac:dyDescent="0.2"/>
    <row r="1323" s="5" customFormat="1" x14ac:dyDescent="0.2"/>
    <row r="1324" s="5" customFormat="1" x14ac:dyDescent="0.2"/>
    <row r="1325" s="5" customFormat="1" x14ac:dyDescent="0.2"/>
    <row r="1326" s="5" customFormat="1" x14ac:dyDescent="0.2"/>
    <row r="1327" s="5" customFormat="1" x14ac:dyDescent="0.2"/>
    <row r="1328" s="5" customFormat="1" x14ac:dyDescent="0.2"/>
    <row r="1329" s="5" customFormat="1" x14ac:dyDescent="0.2"/>
    <row r="1330" s="5" customFormat="1" x14ac:dyDescent="0.2"/>
    <row r="1331" s="5" customFormat="1" x14ac:dyDescent="0.2"/>
    <row r="1332" s="5" customFormat="1" x14ac:dyDescent="0.2"/>
    <row r="1333" s="5" customFormat="1" x14ac:dyDescent="0.2"/>
    <row r="1334" s="5" customFormat="1" x14ac:dyDescent="0.2"/>
    <row r="1335" s="5" customFormat="1" x14ac:dyDescent="0.2"/>
    <row r="1336" s="5" customFormat="1" x14ac:dyDescent="0.2"/>
    <row r="1337" s="5" customFormat="1" x14ac:dyDescent="0.2"/>
    <row r="1338" s="5" customFormat="1" x14ac:dyDescent="0.2"/>
    <row r="1339" s="5" customFormat="1" x14ac:dyDescent="0.2"/>
    <row r="1340" s="5" customFormat="1" x14ac:dyDescent="0.2"/>
    <row r="1341" s="5" customFormat="1" x14ac:dyDescent="0.2"/>
    <row r="1342" s="5" customFormat="1" x14ac:dyDescent="0.2"/>
    <row r="1343" s="5" customFormat="1" x14ac:dyDescent="0.2"/>
    <row r="1344" s="5" customFormat="1" x14ac:dyDescent="0.2"/>
    <row r="1345" s="5" customFormat="1" x14ac:dyDescent="0.2"/>
    <row r="1346" s="5" customFormat="1" x14ac:dyDescent="0.2"/>
    <row r="1347" s="5" customFormat="1" x14ac:dyDescent="0.2"/>
    <row r="1348" s="5" customFormat="1" x14ac:dyDescent="0.2"/>
    <row r="1349" s="5" customFormat="1" x14ac:dyDescent="0.2"/>
    <row r="1350" s="5" customFormat="1" x14ac:dyDescent="0.2"/>
    <row r="1351" s="5" customFormat="1" x14ac:dyDescent="0.2"/>
    <row r="1352" s="5" customFormat="1" x14ac:dyDescent="0.2"/>
    <row r="1353" s="5" customFormat="1" x14ac:dyDescent="0.2"/>
    <row r="1354" s="5" customFormat="1" x14ac:dyDescent="0.2"/>
    <row r="1355" s="5" customFormat="1" x14ac:dyDescent="0.2"/>
    <row r="1356" s="5" customFormat="1" x14ac:dyDescent="0.2"/>
    <row r="1357" s="5" customFormat="1" x14ac:dyDescent="0.2"/>
    <row r="1358" s="5" customFormat="1" x14ac:dyDescent="0.2"/>
    <row r="1359" s="5" customFormat="1" x14ac:dyDescent="0.2"/>
    <row r="1360" s="5" customFormat="1" x14ac:dyDescent="0.2"/>
    <row r="1361" s="5" customFormat="1" x14ac:dyDescent="0.2"/>
    <row r="1362" s="5" customFormat="1" x14ac:dyDescent="0.2"/>
    <row r="1363" s="5" customFormat="1" x14ac:dyDescent="0.2"/>
    <row r="1364" s="5" customFormat="1" x14ac:dyDescent="0.2"/>
    <row r="1365" s="5" customFormat="1" x14ac:dyDescent="0.2"/>
    <row r="1366" s="5" customFormat="1" x14ac:dyDescent="0.2"/>
    <row r="1367" s="5" customFormat="1" x14ac:dyDescent="0.2"/>
    <row r="1368" s="5" customFormat="1" x14ac:dyDescent="0.2"/>
    <row r="1369" s="5" customFormat="1" x14ac:dyDescent="0.2"/>
    <row r="1370" s="5" customFormat="1" x14ac:dyDescent="0.2"/>
    <row r="1371" s="5" customFormat="1" x14ac:dyDescent="0.2"/>
    <row r="1372" s="5" customFormat="1" x14ac:dyDescent="0.2"/>
    <row r="1373" s="5" customFormat="1" x14ac:dyDescent="0.2"/>
    <row r="1374" s="5" customFormat="1" x14ac:dyDescent="0.2"/>
    <row r="1375" s="5" customFormat="1" x14ac:dyDescent="0.2"/>
    <row r="1376" s="5" customFormat="1" x14ac:dyDescent="0.2"/>
    <row r="1377" s="5" customFormat="1" x14ac:dyDescent="0.2"/>
    <row r="1378" s="5" customFormat="1" x14ac:dyDescent="0.2"/>
    <row r="1379" s="5" customFormat="1" x14ac:dyDescent="0.2"/>
    <row r="1380" s="5" customFormat="1" x14ac:dyDescent="0.2"/>
    <row r="1381" s="5" customFormat="1" x14ac:dyDescent="0.2"/>
    <row r="1382" s="5" customFormat="1" x14ac:dyDescent="0.2"/>
    <row r="1383" s="5" customFormat="1" x14ac:dyDescent="0.2"/>
    <row r="1384" s="5" customFormat="1" x14ac:dyDescent="0.2"/>
    <row r="1385" s="5" customFormat="1" x14ac:dyDescent="0.2"/>
    <row r="1386" s="5" customFormat="1" x14ac:dyDescent="0.2"/>
    <row r="1387" s="5" customFormat="1" x14ac:dyDescent="0.2"/>
    <row r="1388" s="5" customFormat="1" x14ac:dyDescent="0.2"/>
    <row r="1389" s="5" customFormat="1" x14ac:dyDescent="0.2"/>
    <row r="1390" s="5" customFormat="1" x14ac:dyDescent="0.2"/>
    <row r="1391" s="5" customFormat="1" x14ac:dyDescent="0.2"/>
    <row r="1392" s="5" customFormat="1" x14ac:dyDescent="0.2"/>
    <row r="1393" s="5" customFormat="1" x14ac:dyDescent="0.2"/>
    <row r="1394" s="5" customFormat="1" x14ac:dyDescent="0.2"/>
    <row r="1395" s="5" customFormat="1" x14ac:dyDescent="0.2"/>
    <row r="1396" s="5" customFormat="1" x14ac:dyDescent="0.2"/>
    <row r="1397" s="5" customFormat="1" x14ac:dyDescent="0.2"/>
    <row r="1398" s="5" customFormat="1" x14ac:dyDescent="0.2"/>
    <row r="1399" s="5" customFormat="1" x14ac:dyDescent="0.2"/>
    <row r="1400" s="5" customFormat="1" x14ac:dyDescent="0.2"/>
    <row r="1401" s="5" customFormat="1" x14ac:dyDescent="0.2"/>
    <row r="1402" s="5" customFormat="1" x14ac:dyDescent="0.2"/>
    <row r="1403" s="5" customFormat="1" x14ac:dyDescent="0.2"/>
    <row r="1404" s="5" customFormat="1" x14ac:dyDescent="0.2"/>
    <row r="1405" s="5" customFormat="1" x14ac:dyDescent="0.2"/>
    <row r="1406" s="5" customFormat="1" x14ac:dyDescent="0.2"/>
    <row r="1407" s="5" customFormat="1" x14ac:dyDescent="0.2"/>
    <row r="1408" s="5" customFormat="1" x14ac:dyDescent="0.2"/>
    <row r="1409" s="5" customFormat="1" x14ac:dyDescent="0.2"/>
    <row r="1410" s="5" customFormat="1" x14ac:dyDescent="0.2"/>
    <row r="1411" s="5" customFormat="1" x14ac:dyDescent="0.2"/>
    <row r="1412" s="5" customFormat="1" x14ac:dyDescent="0.2"/>
    <row r="1413" s="5" customFormat="1" x14ac:dyDescent="0.2"/>
    <row r="1414" s="5" customFormat="1" x14ac:dyDescent="0.2"/>
    <row r="1415" s="5" customFormat="1" x14ac:dyDescent="0.2"/>
    <row r="1416" s="5" customFormat="1" x14ac:dyDescent="0.2"/>
    <row r="1417" s="5" customFormat="1" x14ac:dyDescent="0.2"/>
    <row r="1418" s="5" customFormat="1" x14ac:dyDescent="0.2"/>
    <row r="1419" s="5" customFormat="1" x14ac:dyDescent="0.2"/>
    <row r="1420" s="5" customFormat="1" x14ac:dyDescent="0.2"/>
    <row r="1421" s="5" customFormat="1" x14ac:dyDescent="0.2"/>
    <row r="1422" s="5" customFormat="1" x14ac:dyDescent="0.2"/>
    <row r="1423" s="5" customFormat="1" x14ac:dyDescent="0.2"/>
    <row r="1424" s="5" customFormat="1" x14ac:dyDescent="0.2"/>
    <row r="1425" s="5" customFormat="1" x14ac:dyDescent="0.2"/>
    <row r="1426" s="5" customFormat="1" x14ac:dyDescent="0.2"/>
    <row r="1427" s="5" customFormat="1" x14ac:dyDescent="0.2"/>
    <row r="1428" s="5" customFormat="1" x14ac:dyDescent="0.2"/>
    <row r="1429" s="5" customFormat="1" x14ac:dyDescent="0.2"/>
    <row r="1430" s="5" customFormat="1" x14ac:dyDescent="0.2"/>
    <row r="1431" s="5" customFormat="1" x14ac:dyDescent="0.2"/>
    <row r="1432" s="5" customFormat="1" x14ac:dyDescent="0.2"/>
    <row r="1433" s="5" customFormat="1" x14ac:dyDescent="0.2"/>
    <row r="1434" s="5" customFormat="1" x14ac:dyDescent="0.2"/>
    <row r="1435" s="5" customFormat="1" x14ac:dyDescent="0.2"/>
    <row r="1436" s="5" customFormat="1" x14ac:dyDescent="0.2"/>
    <row r="1437" s="5" customFormat="1" x14ac:dyDescent="0.2"/>
    <row r="1438" s="5" customFormat="1" x14ac:dyDescent="0.2"/>
    <row r="1439" s="5" customFormat="1" x14ac:dyDescent="0.2"/>
    <row r="1440" s="5" customFormat="1" x14ac:dyDescent="0.2"/>
    <row r="1441" s="5" customFormat="1" x14ac:dyDescent="0.2"/>
    <row r="1442" s="5" customFormat="1" x14ac:dyDescent="0.2"/>
    <row r="1443" s="5" customFormat="1" x14ac:dyDescent="0.2"/>
    <row r="1444" s="5" customFormat="1" x14ac:dyDescent="0.2"/>
    <row r="1445" s="5" customFormat="1" x14ac:dyDescent="0.2"/>
    <row r="1446" s="5" customFormat="1" x14ac:dyDescent="0.2"/>
    <row r="1447" s="5" customFormat="1" x14ac:dyDescent="0.2"/>
    <row r="1448" s="5" customFormat="1" x14ac:dyDescent="0.2"/>
    <row r="1449" s="5" customFormat="1" x14ac:dyDescent="0.2"/>
    <row r="1450" s="5" customFormat="1" x14ac:dyDescent="0.2"/>
    <row r="1451" s="5" customFormat="1" x14ac:dyDescent="0.2"/>
    <row r="1452" s="5" customFormat="1" x14ac:dyDescent="0.2"/>
    <row r="1453" s="5" customFormat="1" x14ac:dyDescent="0.2"/>
    <row r="1454" s="5" customFormat="1" x14ac:dyDescent="0.2"/>
    <row r="1455" s="5" customFormat="1" x14ac:dyDescent="0.2"/>
    <row r="1456" s="5" customFormat="1" x14ac:dyDescent="0.2"/>
    <row r="1457" s="5" customFormat="1" x14ac:dyDescent="0.2"/>
    <row r="1458" s="5" customFormat="1" x14ac:dyDescent="0.2"/>
    <row r="1459" s="5" customFormat="1" x14ac:dyDescent="0.2"/>
    <row r="1460" s="5" customFormat="1" x14ac:dyDescent="0.2"/>
    <row r="1461" s="5" customFormat="1" x14ac:dyDescent="0.2"/>
    <row r="1462" s="5" customFormat="1" x14ac:dyDescent="0.2"/>
    <row r="1463" s="5" customFormat="1" x14ac:dyDescent="0.2"/>
    <row r="1464" s="5" customFormat="1" x14ac:dyDescent="0.2"/>
    <row r="1465" s="5" customFormat="1" x14ac:dyDescent="0.2"/>
    <row r="1466" s="5" customFormat="1" x14ac:dyDescent="0.2"/>
    <row r="1467" s="5" customFormat="1" x14ac:dyDescent="0.2"/>
    <row r="1468" s="5" customFormat="1" x14ac:dyDescent="0.2"/>
    <row r="1469" s="5" customFormat="1" x14ac:dyDescent="0.2"/>
    <row r="1470" s="5" customFormat="1" x14ac:dyDescent="0.2"/>
    <row r="1471" s="5" customFormat="1" x14ac:dyDescent="0.2"/>
    <row r="1472" s="5" customFormat="1" x14ac:dyDescent="0.2"/>
    <row r="1473" s="5" customFormat="1" x14ac:dyDescent="0.2"/>
    <row r="1474" s="5" customFormat="1" x14ac:dyDescent="0.2"/>
    <row r="1475" s="5" customFormat="1" x14ac:dyDescent="0.2"/>
    <row r="1476" s="5" customFormat="1" x14ac:dyDescent="0.2"/>
    <row r="1477" s="5" customFormat="1" x14ac:dyDescent="0.2"/>
    <row r="1478" s="5" customFormat="1" x14ac:dyDescent="0.2"/>
    <row r="1479" s="5" customFormat="1" x14ac:dyDescent="0.2"/>
    <row r="1480" s="5" customFormat="1" x14ac:dyDescent="0.2"/>
    <row r="1481" s="5" customFormat="1" x14ac:dyDescent="0.2"/>
    <row r="1482" s="5" customFormat="1" x14ac:dyDescent="0.2"/>
    <row r="1483" s="5" customFormat="1" x14ac:dyDescent="0.2"/>
    <row r="1484" s="5" customFormat="1" x14ac:dyDescent="0.2"/>
    <row r="1485" s="5" customFormat="1" x14ac:dyDescent="0.2"/>
    <row r="1486" s="5" customFormat="1" x14ac:dyDescent="0.2"/>
    <row r="1487" s="5" customFormat="1" x14ac:dyDescent="0.2"/>
    <row r="1488" s="5" customFormat="1" x14ac:dyDescent="0.2"/>
    <row r="1489" s="5" customFormat="1" x14ac:dyDescent="0.2"/>
    <row r="1490" s="5" customFormat="1" x14ac:dyDescent="0.2"/>
    <row r="1491" s="5" customFormat="1" x14ac:dyDescent="0.2"/>
    <row r="1492" s="5" customFormat="1" x14ac:dyDescent="0.2"/>
    <row r="1493" s="5" customFormat="1" x14ac:dyDescent="0.2"/>
    <row r="1494" s="5" customFormat="1" x14ac:dyDescent="0.2"/>
    <row r="1495" s="5" customFormat="1" x14ac:dyDescent="0.2"/>
    <row r="1496" s="5" customFormat="1" x14ac:dyDescent="0.2"/>
    <row r="1497" s="5" customFormat="1" x14ac:dyDescent="0.2"/>
    <row r="1498" s="5" customFormat="1" x14ac:dyDescent="0.2"/>
    <row r="1499" s="5" customFormat="1" x14ac:dyDescent="0.2"/>
    <row r="1500" s="5" customFormat="1" x14ac:dyDescent="0.2"/>
    <row r="1501" s="5" customFormat="1" x14ac:dyDescent="0.2"/>
    <row r="1502" s="5" customFormat="1" x14ac:dyDescent="0.2"/>
    <row r="1503" s="5" customFormat="1" x14ac:dyDescent="0.2"/>
    <row r="1504" s="5" customFormat="1" x14ac:dyDescent="0.2"/>
    <row r="1505" s="5" customFormat="1" x14ac:dyDescent="0.2"/>
    <row r="1506" s="5" customFormat="1" x14ac:dyDescent="0.2"/>
    <row r="1507" s="5" customFormat="1" x14ac:dyDescent="0.2"/>
    <row r="1508" s="5" customFormat="1" x14ac:dyDescent="0.2"/>
    <row r="1509" s="5" customFormat="1" x14ac:dyDescent="0.2"/>
    <row r="1510" s="5" customFormat="1" x14ac:dyDescent="0.2"/>
    <row r="1511" s="5" customFormat="1" x14ac:dyDescent="0.2"/>
    <row r="1512" s="5" customFormat="1" x14ac:dyDescent="0.2"/>
    <row r="1513" s="5" customFormat="1" x14ac:dyDescent="0.2"/>
    <row r="1514" s="5" customFormat="1" x14ac:dyDescent="0.2"/>
    <row r="1515" s="5" customFormat="1" x14ac:dyDescent="0.2"/>
    <row r="1516" s="5" customFormat="1" x14ac:dyDescent="0.2"/>
    <row r="1517" s="5" customFormat="1" x14ac:dyDescent="0.2"/>
    <row r="1518" s="5" customFormat="1" x14ac:dyDescent="0.2"/>
    <row r="1519" s="5" customFormat="1" x14ac:dyDescent="0.2"/>
    <row r="1520" s="5" customFormat="1" x14ac:dyDescent="0.2"/>
    <row r="1521" s="5" customFormat="1" x14ac:dyDescent="0.2"/>
    <row r="1522" s="5" customFormat="1" x14ac:dyDescent="0.2"/>
    <row r="1523" s="5" customFormat="1" x14ac:dyDescent="0.2"/>
    <row r="1524" s="5" customFormat="1" x14ac:dyDescent="0.2"/>
    <row r="1525" s="5" customFormat="1" x14ac:dyDescent="0.2"/>
    <row r="1526" s="5" customFormat="1" x14ac:dyDescent="0.2"/>
    <row r="1527" s="5" customFormat="1" x14ac:dyDescent="0.2"/>
    <row r="1528" s="5" customFormat="1" x14ac:dyDescent="0.2"/>
    <row r="1529" s="5" customFormat="1" x14ac:dyDescent="0.2"/>
    <row r="1530" s="5" customFormat="1" x14ac:dyDescent="0.2"/>
    <row r="1531" s="5" customFormat="1" x14ac:dyDescent="0.2"/>
    <row r="1532" s="5" customFormat="1" x14ac:dyDescent="0.2"/>
    <row r="1533" s="5" customFormat="1" x14ac:dyDescent="0.2"/>
    <row r="1534" s="5" customFormat="1" x14ac:dyDescent="0.2"/>
    <row r="1535" s="5" customFormat="1" x14ac:dyDescent="0.2"/>
    <row r="1536" s="5" customFormat="1" x14ac:dyDescent="0.2"/>
    <row r="1537" s="5" customFormat="1" x14ac:dyDescent="0.2"/>
    <row r="1538" s="5" customFormat="1" x14ac:dyDescent="0.2"/>
    <row r="1539" s="5" customFormat="1" x14ac:dyDescent="0.2"/>
    <row r="1540" s="5" customFormat="1" x14ac:dyDescent="0.2"/>
    <row r="1541" s="5" customFormat="1" x14ac:dyDescent="0.2"/>
    <row r="1542" s="5" customFormat="1" x14ac:dyDescent="0.2"/>
    <row r="1543" s="5" customFormat="1" x14ac:dyDescent="0.2"/>
    <row r="1544" s="5" customFormat="1" x14ac:dyDescent="0.2"/>
    <row r="1545" s="5" customFormat="1" x14ac:dyDescent="0.2"/>
    <row r="1546" s="5" customFormat="1" x14ac:dyDescent="0.2"/>
    <row r="1547" s="5" customFormat="1" x14ac:dyDescent="0.2"/>
    <row r="1548" s="5" customFormat="1" x14ac:dyDescent="0.2"/>
    <row r="1549" s="5" customFormat="1" x14ac:dyDescent="0.2"/>
    <row r="1550" s="5" customFormat="1" x14ac:dyDescent="0.2"/>
    <row r="1551" s="5" customFormat="1" x14ac:dyDescent="0.2"/>
    <row r="1552" s="5" customFormat="1" x14ac:dyDescent="0.2"/>
    <row r="1553" s="5" customFormat="1" x14ac:dyDescent="0.2"/>
    <row r="1554" s="5" customFormat="1" x14ac:dyDescent="0.2"/>
    <row r="1555" s="5" customFormat="1" x14ac:dyDescent="0.2"/>
    <row r="1556" s="5" customFormat="1" x14ac:dyDescent="0.2"/>
    <row r="1557" s="5" customFormat="1" x14ac:dyDescent="0.2"/>
    <row r="1558" s="5" customFormat="1" x14ac:dyDescent="0.2"/>
    <row r="1559" s="5" customFormat="1" x14ac:dyDescent="0.2"/>
    <row r="1560" s="5" customFormat="1" x14ac:dyDescent="0.2"/>
    <row r="1561" s="5" customFormat="1" x14ac:dyDescent="0.2"/>
    <row r="1562" s="5" customFormat="1" x14ac:dyDescent="0.2"/>
    <row r="1563" s="5" customFormat="1" x14ac:dyDescent="0.2"/>
    <row r="1564" s="5" customFormat="1" x14ac:dyDescent="0.2"/>
    <row r="1565" s="5" customFormat="1" x14ac:dyDescent="0.2"/>
    <row r="1566" s="5" customFormat="1" x14ac:dyDescent="0.2"/>
    <row r="1567" s="5" customFormat="1" x14ac:dyDescent="0.2"/>
    <row r="1568" s="5" customFormat="1" x14ac:dyDescent="0.2"/>
    <row r="1569" s="5" customFormat="1" x14ac:dyDescent="0.2"/>
    <row r="1570" s="5" customFormat="1" x14ac:dyDescent="0.2"/>
    <row r="1571" s="5" customFormat="1" x14ac:dyDescent="0.2"/>
    <row r="1572" s="5" customFormat="1" x14ac:dyDescent="0.2"/>
    <row r="1573" s="5" customFormat="1" x14ac:dyDescent="0.2"/>
    <row r="1574" s="5" customFormat="1" x14ac:dyDescent="0.2"/>
    <row r="1575" s="5" customFormat="1" x14ac:dyDescent="0.2"/>
    <row r="1576" s="5" customFormat="1" x14ac:dyDescent="0.2"/>
    <row r="1577" s="5" customFormat="1" x14ac:dyDescent="0.2"/>
    <row r="1578" s="5" customFormat="1" x14ac:dyDescent="0.2"/>
    <row r="1579" s="5" customFormat="1" x14ac:dyDescent="0.2"/>
    <row r="1580" s="5" customFormat="1" x14ac:dyDescent="0.2"/>
    <row r="1581" s="5" customFormat="1" x14ac:dyDescent="0.2"/>
    <row r="1582" s="5" customFormat="1" x14ac:dyDescent="0.2"/>
    <row r="1583" s="5" customFormat="1" x14ac:dyDescent="0.2"/>
    <row r="1584" s="5" customFormat="1" x14ac:dyDescent="0.2"/>
    <row r="1585" s="5" customFormat="1" x14ac:dyDescent="0.2"/>
    <row r="1586" s="5" customFormat="1" x14ac:dyDescent="0.2"/>
    <row r="1587" s="5" customFormat="1" x14ac:dyDescent="0.2"/>
    <row r="1588" s="5" customFormat="1" x14ac:dyDescent="0.2"/>
    <row r="1589" s="5" customFormat="1" x14ac:dyDescent="0.2"/>
    <row r="1590" s="5" customFormat="1" x14ac:dyDescent="0.2"/>
    <row r="1591" s="5" customFormat="1" x14ac:dyDescent="0.2"/>
    <row r="1592" s="5" customFormat="1" x14ac:dyDescent="0.2"/>
    <row r="1593" s="5" customFormat="1" x14ac:dyDescent="0.2"/>
    <row r="1594" s="5" customFormat="1" x14ac:dyDescent="0.2"/>
    <row r="1595" s="5" customFormat="1" x14ac:dyDescent="0.2"/>
    <row r="1596" s="5" customFormat="1" x14ac:dyDescent="0.2"/>
    <row r="1597" s="5" customFormat="1" x14ac:dyDescent="0.2"/>
    <row r="1598" s="5" customFormat="1" x14ac:dyDescent="0.2"/>
    <row r="1599" s="5" customFormat="1" x14ac:dyDescent="0.2"/>
    <row r="1600" s="5" customFormat="1" x14ac:dyDescent="0.2"/>
    <row r="1601" s="5" customFormat="1" x14ac:dyDescent="0.2"/>
    <row r="1602" s="5" customFormat="1" x14ac:dyDescent="0.2"/>
    <row r="1603" s="5" customFormat="1" x14ac:dyDescent="0.2"/>
    <row r="1604" s="5" customFormat="1" x14ac:dyDescent="0.2"/>
    <row r="1605" s="5" customFormat="1" x14ac:dyDescent="0.2"/>
    <row r="1606" s="5" customFormat="1" x14ac:dyDescent="0.2"/>
    <row r="1607" s="5" customFormat="1" x14ac:dyDescent="0.2"/>
    <row r="1608" s="5" customFormat="1" x14ac:dyDescent="0.2"/>
    <row r="1609" s="5" customFormat="1" x14ac:dyDescent="0.2"/>
    <row r="1610" s="5" customFormat="1" x14ac:dyDescent="0.2"/>
    <row r="1611" s="5" customFormat="1" x14ac:dyDescent="0.2"/>
    <row r="1612" s="5" customFormat="1" x14ac:dyDescent="0.2"/>
    <row r="1613" s="5" customFormat="1" x14ac:dyDescent="0.2"/>
    <row r="1614" s="5" customFormat="1" x14ac:dyDescent="0.2"/>
    <row r="1615" s="5" customFormat="1" x14ac:dyDescent="0.2"/>
    <row r="1616" s="5" customFormat="1" x14ac:dyDescent="0.2"/>
    <row r="1617" s="5" customFormat="1" x14ac:dyDescent="0.2"/>
    <row r="1618" s="5" customFormat="1" x14ac:dyDescent="0.2"/>
    <row r="1619" s="5" customFormat="1" x14ac:dyDescent="0.2"/>
    <row r="1620" s="5" customFormat="1" x14ac:dyDescent="0.2"/>
    <row r="1621" s="5" customFormat="1" x14ac:dyDescent="0.2"/>
    <row r="1622" s="5" customFormat="1" x14ac:dyDescent="0.2"/>
    <row r="1623" s="5" customFormat="1" x14ac:dyDescent="0.2"/>
    <row r="1624" s="5" customFormat="1" x14ac:dyDescent="0.2"/>
    <row r="1625" s="5" customFormat="1" x14ac:dyDescent="0.2"/>
    <row r="1626" s="5" customFormat="1" x14ac:dyDescent="0.2"/>
    <row r="1627" s="5" customFormat="1" x14ac:dyDescent="0.2"/>
    <row r="1628" s="5" customFormat="1" x14ac:dyDescent="0.2"/>
    <row r="1629" s="5" customFormat="1" x14ac:dyDescent="0.2"/>
    <row r="1630" s="5" customFormat="1" x14ac:dyDescent="0.2"/>
    <row r="1631" s="5" customFormat="1" x14ac:dyDescent="0.2"/>
    <row r="1632" s="5" customFormat="1" x14ac:dyDescent="0.2"/>
    <row r="1633" s="5" customFormat="1" x14ac:dyDescent="0.2"/>
    <row r="1634" s="5" customFormat="1" x14ac:dyDescent="0.2"/>
    <row r="1635" s="5" customFormat="1" x14ac:dyDescent="0.2"/>
    <row r="1636" s="5" customFormat="1" x14ac:dyDescent="0.2"/>
    <row r="1637" s="5" customFormat="1" x14ac:dyDescent="0.2"/>
    <row r="1638" s="5" customFormat="1" x14ac:dyDescent="0.2"/>
    <row r="1639" s="5" customFormat="1" x14ac:dyDescent="0.2"/>
    <row r="1640" s="5" customFormat="1" x14ac:dyDescent="0.2"/>
    <row r="1641" s="5" customFormat="1" x14ac:dyDescent="0.2"/>
    <row r="1642" s="5" customFormat="1" x14ac:dyDescent="0.2"/>
    <row r="1643" s="5" customFormat="1" x14ac:dyDescent="0.2"/>
    <row r="1644" s="5" customFormat="1" x14ac:dyDescent="0.2"/>
    <row r="1645" s="5" customFormat="1" x14ac:dyDescent="0.2"/>
    <row r="1646" s="5" customFormat="1" x14ac:dyDescent="0.2"/>
    <row r="1647" s="5" customFormat="1" x14ac:dyDescent="0.2"/>
    <row r="1648" s="5" customFormat="1" x14ac:dyDescent="0.2"/>
    <row r="1649" s="5" customFormat="1" x14ac:dyDescent="0.2"/>
    <row r="1650" s="5" customFormat="1" x14ac:dyDescent="0.2"/>
    <row r="1651" s="5" customFormat="1" x14ac:dyDescent="0.2"/>
    <row r="1652" s="5" customFormat="1" x14ac:dyDescent="0.2"/>
    <row r="1653" s="5" customFormat="1" x14ac:dyDescent="0.2"/>
    <row r="1654" s="5" customFormat="1" x14ac:dyDescent="0.2"/>
    <row r="1655" s="5" customFormat="1" x14ac:dyDescent="0.2"/>
    <row r="1656" s="5" customFormat="1" x14ac:dyDescent="0.2"/>
    <row r="1657" s="5" customFormat="1" x14ac:dyDescent="0.2"/>
    <row r="1658" s="5" customFormat="1" x14ac:dyDescent="0.2"/>
    <row r="1659" s="5" customFormat="1" x14ac:dyDescent="0.2"/>
    <row r="1660" s="5" customFormat="1" x14ac:dyDescent="0.2"/>
    <row r="1661" s="5" customFormat="1" x14ac:dyDescent="0.2"/>
    <row r="1662" s="5" customFormat="1" x14ac:dyDescent="0.2"/>
    <row r="1663" s="5" customFormat="1" x14ac:dyDescent="0.2"/>
    <row r="1664" s="5" customFormat="1" x14ac:dyDescent="0.2"/>
    <row r="1665" s="5" customFormat="1" x14ac:dyDescent="0.2"/>
    <row r="1666" s="5" customFormat="1" x14ac:dyDescent="0.2"/>
    <row r="1667" s="5" customFormat="1" x14ac:dyDescent="0.2"/>
    <row r="1668" s="5" customFormat="1" x14ac:dyDescent="0.2"/>
    <row r="1669" s="5" customFormat="1" x14ac:dyDescent="0.2"/>
    <row r="1670" s="5" customFormat="1" x14ac:dyDescent="0.2"/>
    <row r="1671" s="5" customFormat="1" x14ac:dyDescent="0.2"/>
    <row r="1672" s="5" customFormat="1" x14ac:dyDescent="0.2"/>
    <row r="1673" s="5" customFormat="1" x14ac:dyDescent="0.2"/>
    <row r="1674" s="5" customFormat="1" x14ac:dyDescent="0.2"/>
    <row r="1675" s="5" customFormat="1" x14ac:dyDescent="0.2"/>
    <row r="1676" s="5" customFormat="1" x14ac:dyDescent="0.2"/>
    <row r="1677" s="5" customFormat="1" x14ac:dyDescent="0.2"/>
    <row r="1678" s="5" customFormat="1" x14ac:dyDescent="0.2"/>
    <row r="1679" s="5" customFormat="1" x14ac:dyDescent="0.2"/>
    <row r="1680" s="5" customFormat="1" x14ac:dyDescent="0.2"/>
    <row r="1681" s="5" customFormat="1" x14ac:dyDescent="0.2"/>
    <row r="1682" s="5" customFormat="1" x14ac:dyDescent="0.2"/>
    <row r="1683" s="5" customFormat="1" x14ac:dyDescent="0.2"/>
    <row r="1684" s="5" customFormat="1" x14ac:dyDescent="0.2"/>
    <row r="1685" s="5" customFormat="1" x14ac:dyDescent="0.2"/>
    <row r="1686" s="5" customFormat="1" x14ac:dyDescent="0.2"/>
    <row r="1687" s="5" customFormat="1" x14ac:dyDescent="0.2"/>
    <row r="1688" s="5" customFormat="1" x14ac:dyDescent="0.2"/>
    <row r="1689" s="5" customFormat="1" x14ac:dyDescent="0.2"/>
    <row r="1690" s="5" customFormat="1" x14ac:dyDescent="0.2"/>
    <row r="1691" s="5" customFormat="1" x14ac:dyDescent="0.2"/>
    <row r="1692" s="5" customFormat="1" x14ac:dyDescent="0.2"/>
    <row r="1693" s="5" customFormat="1" x14ac:dyDescent="0.2"/>
    <row r="1694" s="5" customFormat="1" x14ac:dyDescent="0.2"/>
    <row r="1695" s="5" customFormat="1" x14ac:dyDescent="0.2"/>
    <row r="1696" s="5" customFormat="1" x14ac:dyDescent="0.2"/>
    <row r="1697" s="5" customFormat="1" x14ac:dyDescent="0.2"/>
    <row r="1698" s="5" customFormat="1" x14ac:dyDescent="0.2"/>
    <row r="1699" s="5" customFormat="1" x14ac:dyDescent="0.2"/>
    <row r="1700" s="5" customFormat="1" x14ac:dyDescent="0.2"/>
    <row r="1701" s="5" customFormat="1" x14ac:dyDescent="0.2"/>
    <row r="1702" s="5" customFormat="1" x14ac:dyDescent="0.2"/>
    <row r="1703" s="5" customFormat="1" x14ac:dyDescent="0.2"/>
    <row r="1704" s="5" customFormat="1" x14ac:dyDescent="0.2"/>
    <row r="1705" s="5" customFormat="1" x14ac:dyDescent="0.2"/>
    <row r="1706" s="5" customFormat="1" x14ac:dyDescent="0.2"/>
    <row r="1707" s="5" customFormat="1" x14ac:dyDescent="0.2"/>
    <row r="1708" s="5" customFormat="1" x14ac:dyDescent="0.2"/>
    <row r="1709" s="5" customFormat="1" x14ac:dyDescent="0.2"/>
    <row r="1710" s="5" customFormat="1" x14ac:dyDescent="0.2"/>
    <row r="1711" s="5" customFormat="1" x14ac:dyDescent="0.2"/>
    <row r="1712" s="5" customFormat="1" x14ac:dyDescent="0.2"/>
    <row r="1713" s="5" customFormat="1" x14ac:dyDescent="0.2"/>
    <row r="1714" s="5" customFormat="1" x14ac:dyDescent="0.2"/>
    <row r="1715" s="5" customFormat="1" x14ac:dyDescent="0.2"/>
    <row r="1716" s="5" customFormat="1" x14ac:dyDescent="0.2"/>
    <row r="1717" s="5" customFormat="1" x14ac:dyDescent="0.2"/>
    <row r="1718" s="5" customFormat="1" x14ac:dyDescent="0.2"/>
    <row r="1719" s="5" customFormat="1" x14ac:dyDescent="0.2"/>
    <row r="1720" s="5" customFormat="1" x14ac:dyDescent="0.2"/>
    <row r="1721" s="5" customFormat="1" x14ac:dyDescent="0.2"/>
    <row r="1722" s="5" customFormat="1" x14ac:dyDescent="0.2"/>
    <row r="1723" s="5" customFormat="1" x14ac:dyDescent="0.2"/>
    <row r="1724" s="5" customFormat="1" x14ac:dyDescent="0.2"/>
    <row r="1725" s="5" customFormat="1" x14ac:dyDescent="0.2"/>
    <row r="1726" s="5" customFormat="1" x14ac:dyDescent="0.2"/>
    <row r="1727" s="5" customFormat="1" x14ac:dyDescent="0.2"/>
    <row r="1728" s="5" customFormat="1" x14ac:dyDescent="0.2"/>
    <row r="1729" s="5" customFormat="1" x14ac:dyDescent="0.2"/>
    <row r="1730" s="5" customFormat="1" x14ac:dyDescent="0.2"/>
    <row r="1731" s="5" customFormat="1" x14ac:dyDescent="0.2"/>
    <row r="1732" s="5" customFormat="1" x14ac:dyDescent="0.2"/>
    <row r="1733" s="5" customFormat="1" x14ac:dyDescent="0.2"/>
    <row r="1734" s="5" customFormat="1" x14ac:dyDescent="0.2"/>
    <row r="1735" s="5" customFormat="1" x14ac:dyDescent="0.2"/>
    <row r="1736" s="5" customFormat="1" x14ac:dyDescent="0.2"/>
    <row r="1737" s="5" customFormat="1" x14ac:dyDescent="0.2"/>
    <row r="1738" s="5" customFormat="1" x14ac:dyDescent="0.2"/>
    <row r="1739" s="5" customFormat="1" x14ac:dyDescent="0.2"/>
    <row r="1740" s="5" customFormat="1" x14ac:dyDescent="0.2"/>
    <row r="1741" s="5" customFormat="1" x14ac:dyDescent="0.2"/>
    <row r="1742" s="5" customFormat="1" x14ac:dyDescent="0.2"/>
    <row r="1743" s="5" customFormat="1" x14ac:dyDescent="0.2"/>
    <row r="1744" s="5" customFormat="1" x14ac:dyDescent="0.2"/>
    <row r="1745" s="5" customFormat="1" x14ac:dyDescent="0.2"/>
    <row r="1746" s="5" customFormat="1" x14ac:dyDescent="0.2"/>
    <row r="1747" s="5" customFormat="1" x14ac:dyDescent="0.2"/>
    <row r="1748" s="5" customFormat="1" x14ac:dyDescent="0.2"/>
    <row r="1749" s="5" customFormat="1" x14ac:dyDescent="0.2"/>
    <row r="1750" s="5" customFormat="1" x14ac:dyDescent="0.2"/>
    <row r="1751" s="5" customFormat="1" x14ac:dyDescent="0.2"/>
    <row r="1752" s="5" customFormat="1" x14ac:dyDescent="0.2"/>
    <row r="1753" s="5" customFormat="1" x14ac:dyDescent="0.2"/>
    <row r="1754" s="5" customFormat="1" x14ac:dyDescent="0.2"/>
    <row r="1755" s="5" customFormat="1" x14ac:dyDescent="0.2"/>
    <row r="1756" s="5" customFormat="1" x14ac:dyDescent="0.2"/>
    <row r="1757" s="5" customFormat="1" x14ac:dyDescent="0.2"/>
    <row r="1758" s="5" customFormat="1" x14ac:dyDescent="0.2"/>
    <row r="1759" s="5" customFormat="1" x14ac:dyDescent="0.2"/>
    <row r="1760" s="5" customFormat="1" x14ac:dyDescent="0.2"/>
    <row r="1761" s="5" customFormat="1" x14ac:dyDescent="0.2"/>
    <row r="1762" s="5" customFormat="1" x14ac:dyDescent="0.2"/>
    <row r="1763" s="5" customFormat="1" x14ac:dyDescent="0.2"/>
    <row r="1764" s="5" customFormat="1" x14ac:dyDescent="0.2"/>
    <row r="1765" s="5" customFormat="1" x14ac:dyDescent="0.2"/>
    <row r="1766" s="5" customFormat="1" x14ac:dyDescent="0.2"/>
    <row r="1767" s="5" customFormat="1" x14ac:dyDescent="0.2"/>
    <row r="1768" s="5" customFormat="1" x14ac:dyDescent="0.2"/>
    <row r="1769" s="5" customFormat="1" x14ac:dyDescent="0.2"/>
    <row r="1770" s="5" customFormat="1" x14ac:dyDescent="0.2"/>
    <row r="1771" s="5" customFormat="1" x14ac:dyDescent="0.2"/>
    <row r="1772" s="5" customFormat="1" x14ac:dyDescent="0.2"/>
    <row r="1773" s="5" customFormat="1" x14ac:dyDescent="0.2"/>
    <row r="1774" s="5" customFormat="1" x14ac:dyDescent="0.2"/>
    <row r="1775" s="5" customFormat="1" x14ac:dyDescent="0.2"/>
    <row r="1776" s="5" customFormat="1" x14ac:dyDescent="0.2"/>
    <row r="1777" s="5" customFormat="1" x14ac:dyDescent="0.2"/>
    <row r="1778" s="5" customFormat="1" x14ac:dyDescent="0.2"/>
    <row r="1779" s="5" customFormat="1" x14ac:dyDescent="0.2"/>
    <row r="1780" s="5" customFormat="1" x14ac:dyDescent="0.2"/>
    <row r="1781" s="5" customFormat="1" x14ac:dyDescent="0.2"/>
    <row r="1782" s="5" customFormat="1" x14ac:dyDescent="0.2"/>
    <row r="1783" s="5" customFormat="1" x14ac:dyDescent="0.2"/>
    <row r="1784" s="5" customFormat="1" x14ac:dyDescent="0.2"/>
    <row r="1785" s="5" customFormat="1" x14ac:dyDescent="0.2"/>
    <row r="1786" s="5" customFormat="1" x14ac:dyDescent="0.2"/>
    <row r="1787" s="5" customFormat="1" x14ac:dyDescent="0.2"/>
    <row r="1788" s="5" customFormat="1" x14ac:dyDescent="0.2"/>
    <row r="1789" s="5" customFormat="1" x14ac:dyDescent="0.2"/>
    <row r="1790" s="5" customFormat="1" x14ac:dyDescent="0.2"/>
    <row r="1791" s="5" customFormat="1" x14ac:dyDescent="0.2"/>
    <row r="1792" s="5" customFormat="1" x14ac:dyDescent="0.2"/>
    <row r="1793" s="5" customFormat="1" x14ac:dyDescent="0.2"/>
    <row r="1794" s="5" customFormat="1" x14ac:dyDescent="0.2"/>
    <row r="1795" s="5" customFormat="1" x14ac:dyDescent="0.2"/>
    <row r="1796" s="5" customFormat="1" x14ac:dyDescent="0.2"/>
    <row r="1797" s="5" customFormat="1" x14ac:dyDescent="0.2"/>
    <row r="1798" s="5" customFormat="1" x14ac:dyDescent="0.2"/>
    <row r="1799" s="5" customFormat="1" x14ac:dyDescent="0.2"/>
    <row r="1800" s="5" customFormat="1" x14ac:dyDescent="0.2"/>
    <row r="1801" s="5" customFormat="1" x14ac:dyDescent="0.2"/>
    <row r="1802" s="5" customFormat="1" x14ac:dyDescent="0.2"/>
    <row r="1803" s="5" customFormat="1" x14ac:dyDescent="0.2"/>
    <row r="1804" s="5" customFormat="1" x14ac:dyDescent="0.2"/>
    <row r="1805" s="5" customFormat="1" x14ac:dyDescent="0.2"/>
    <row r="1806" s="5" customFormat="1" x14ac:dyDescent="0.2"/>
    <row r="1807" s="5" customFormat="1" x14ac:dyDescent="0.2"/>
    <row r="1808" s="5" customFormat="1" x14ac:dyDescent="0.2"/>
    <row r="1809" s="5" customFormat="1" x14ac:dyDescent="0.2"/>
    <row r="1810" s="5" customFormat="1" x14ac:dyDescent="0.2"/>
    <row r="1811" s="5" customFormat="1" x14ac:dyDescent="0.2"/>
    <row r="1812" s="5" customFormat="1" x14ac:dyDescent="0.2"/>
    <row r="1813" s="5" customFormat="1" x14ac:dyDescent="0.2"/>
    <row r="1814" s="5" customFormat="1" x14ac:dyDescent="0.2"/>
    <row r="1815" s="5" customFormat="1" x14ac:dyDescent="0.2"/>
    <row r="1816" s="5" customFormat="1" x14ac:dyDescent="0.2"/>
    <row r="1817" s="5" customFormat="1" x14ac:dyDescent="0.2"/>
    <row r="1818" s="5" customFormat="1" x14ac:dyDescent="0.2"/>
    <row r="1819" s="5" customFormat="1" x14ac:dyDescent="0.2"/>
    <row r="1820" s="5" customFormat="1" x14ac:dyDescent="0.2"/>
    <row r="1821" s="5" customFormat="1" x14ac:dyDescent="0.2"/>
    <row r="1822" s="5" customFormat="1" x14ac:dyDescent="0.2"/>
    <row r="1823" s="5" customFormat="1" x14ac:dyDescent="0.2"/>
    <row r="1824" s="5" customFormat="1" x14ac:dyDescent="0.2"/>
    <row r="1825" s="5" customFormat="1" x14ac:dyDescent="0.2"/>
    <row r="1826" s="5" customFormat="1" x14ac:dyDescent="0.2"/>
    <row r="1827" s="5" customFormat="1" x14ac:dyDescent="0.2"/>
    <row r="1828" s="5" customFormat="1" x14ac:dyDescent="0.2"/>
    <row r="1829" s="5" customFormat="1" x14ac:dyDescent="0.2"/>
    <row r="1830" s="5" customFormat="1" x14ac:dyDescent="0.2"/>
    <row r="1831" s="5" customFormat="1" x14ac:dyDescent="0.2"/>
    <row r="1832" s="5" customFormat="1" x14ac:dyDescent="0.2"/>
    <row r="1833" s="5" customFormat="1" x14ac:dyDescent="0.2"/>
    <row r="1834" s="5" customFormat="1" x14ac:dyDescent="0.2"/>
    <row r="1835" s="5" customFormat="1" x14ac:dyDescent="0.2"/>
    <row r="1836" s="5" customFormat="1" x14ac:dyDescent="0.2"/>
    <row r="1837" s="5" customFormat="1" x14ac:dyDescent="0.2"/>
    <row r="1838" s="5" customFormat="1" x14ac:dyDescent="0.2"/>
    <row r="1839" s="5" customFormat="1" x14ac:dyDescent="0.2"/>
    <row r="1840" s="5" customFormat="1" x14ac:dyDescent="0.2"/>
    <row r="1841" s="5" customFormat="1" x14ac:dyDescent="0.2"/>
    <row r="1842" s="5" customFormat="1" x14ac:dyDescent="0.2"/>
    <row r="1843" s="5" customFormat="1" x14ac:dyDescent="0.2"/>
    <row r="1844" s="5" customFormat="1" x14ac:dyDescent="0.2"/>
    <row r="1845" s="5" customFormat="1" x14ac:dyDescent="0.2"/>
    <row r="1846" s="5" customFormat="1" x14ac:dyDescent="0.2"/>
    <row r="1847" s="5" customFormat="1" x14ac:dyDescent="0.2"/>
    <row r="1848" s="5" customFormat="1" x14ac:dyDescent="0.2"/>
    <row r="1849" s="5" customFormat="1" x14ac:dyDescent="0.2"/>
    <row r="1850" s="5" customFormat="1" x14ac:dyDescent="0.2"/>
    <row r="1851" s="5" customFormat="1" x14ac:dyDescent="0.2"/>
    <row r="1852" s="5" customFormat="1" x14ac:dyDescent="0.2"/>
    <row r="1853" s="5" customFormat="1" x14ac:dyDescent="0.2"/>
    <row r="1854" s="5" customFormat="1" x14ac:dyDescent="0.2"/>
    <row r="1855" s="5" customFormat="1" x14ac:dyDescent="0.2"/>
    <row r="1856" s="5" customFormat="1" x14ac:dyDescent="0.2"/>
    <row r="1857" s="5" customFormat="1" x14ac:dyDescent="0.2"/>
    <row r="1858" s="5" customFormat="1" x14ac:dyDescent="0.2"/>
    <row r="1859" s="5" customFormat="1" x14ac:dyDescent="0.2"/>
    <row r="1860" s="5" customFormat="1" x14ac:dyDescent="0.2"/>
    <row r="1861" s="5" customFormat="1" x14ac:dyDescent="0.2"/>
    <row r="1862" s="5" customFormat="1" x14ac:dyDescent="0.2"/>
    <row r="1863" s="5" customFormat="1" x14ac:dyDescent="0.2"/>
    <row r="1864" s="5" customFormat="1" x14ac:dyDescent="0.2"/>
    <row r="1865" s="5" customFormat="1" x14ac:dyDescent="0.2"/>
    <row r="1866" s="5" customFormat="1" x14ac:dyDescent="0.2"/>
    <row r="1867" s="5" customFormat="1" x14ac:dyDescent="0.2"/>
    <row r="1868" s="5" customFormat="1" x14ac:dyDescent="0.2"/>
    <row r="1869" s="5" customFormat="1" x14ac:dyDescent="0.2"/>
    <row r="1870" s="5" customFormat="1" x14ac:dyDescent="0.2"/>
    <row r="1871" s="5" customFormat="1" x14ac:dyDescent="0.2"/>
    <row r="1872" s="5" customFormat="1" x14ac:dyDescent="0.2"/>
    <row r="1873" s="5" customFormat="1" x14ac:dyDescent="0.2"/>
    <row r="1874" s="5" customFormat="1" x14ac:dyDescent="0.2"/>
    <row r="1875" s="5" customFormat="1" x14ac:dyDescent="0.2"/>
    <row r="1876" s="5" customFormat="1" x14ac:dyDescent="0.2"/>
    <row r="1877" s="5" customFormat="1" x14ac:dyDescent="0.2"/>
    <row r="1878" s="5" customFormat="1" x14ac:dyDescent="0.2"/>
    <row r="1879" s="5" customFormat="1" x14ac:dyDescent="0.2"/>
    <row r="1880" s="5" customFormat="1" x14ac:dyDescent="0.2"/>
    <row r="1881" s="5" customFormat="1" x14ac:dyDescent="0.2"/>
    <row r="1882" s="5" customFormat="1" x14ac:dyDescent="0.2"/>
    <row r="1883" s="5" customFormat="1" x14ac:dyDescent="0.2"/>
    <row r="1884" s="5" customFormat="1" x14ac:dyDescent="0.2"/>
    <row r="1885" s="5" customFormat="1" x14ac:dyDescent="0.2"/>
    <row r="1886" s="5" customFormat="1" x14ac:dyDescent="0.2"/>
    <row r="1887" s="5" customFormat="1" x14ac:dyDescent="0.2"/>
    <row r="1888" s="5" customFormat="1" x14ac:dyDescent="0.2"/>
    <row r="1889" s="5" customFormat="1" x14ac:dyDescent="0.2"/>
    <row r="1890" s="5" customFormat="1" x14ac:dyDescent="0.2"/>
    <row r="1891" s="5" customFormat="1" x14ac:dyDescent="0.2"/>
    <row r="1892" s="5" customFormat="1" x14ac:dyDescent="0.2"/>
    <row r="1893" s="5" customFormat="1" x14ac:dyDescent="0.2"/>
    <row r="1894" s="5" customFormat="1" x14ac:dyDescent="0.2"/>
    <row r="1895" s="5" customFormat="1" x14ac:dyDescent="0.2"/>
    <row r="1896" s="5" customFormat="1" x14ac:dyDescent="0.2"/>
    <row r="1897" s="5" customFormat="1" x14ac:dyDescent="0.2"/>
    <row r="1898" s="5" customFormat="1" x14ac:dyDescent="0.2"/>
    <row r="1899" s="5" customFormat="1" x14ac:dyDescent="0.2"/>
    <row r="1900" s="5" customFormat="1" x14ac:dyDescent="0.2"/>
    <row r="1901" s="5" customFormat="1" x14ac:dyDescent="0.2"/>
    <row r="1902" s="5" customFormat="1" x14ac:dyDescent="0.2"/>
    <row r="1903" s="5" customFormat="1" x14ac:dyDescent="0.2"/>
    <row r="1904" s="5" customFormat="1" x14ac:dyDescent="0.2"/>
    <row r="1905" s="5" customFormat="1" x14ac:dyDescent="0.2"/>
    <row r="1906" s="5" customFormat="1" x14ac:dyDescent="0.2"/>
    <row r="1907" s="5" customFormat="1" x14ac:dyDescent="0.2"/>
    <row r="1908" s="5" customFormat="1" x14ac:dyDescent="0.2"/>
    <row r="1909" s="5" customFormat="1" x14ac:dyDescent="0.2"/>
    <row r="1910" s="5" customFormat="1" x14ac:dyDescent="0.2"/>
    <row r="1911" s="5" customFormat="1" x14ac:dyDescent="0.2"/>
    <row r="1912" s="5" customFormat="1" x14ac:dyDescent="0.2"/>
    <row r="1913" s="5" customFormat="1" x14ac:dyDescent="0.2"/>
    <row r="1914" s="5" customFormat="1" x14ac:dyDescent="0.2"/>
    <row r="1915" s="5" customFormat="1" x14ac:dyDescent="0.2"/>
    <row r="1916" s="5" customFormat="1" x14ac:dyDescent="0.2"/>
    <row r="1917" s="5" customFormat="1" x14ac:dyDescent="0.2"/>
    <row r="1918" s="5" customFormat="1" x14ac:dyDescent="0.2"/>
    <row r="1919" s="5" customFormat="1" x14ac:dyDescent="0.2"/>
    <row r="1920" s="5" customFormat="1" x14ac:dyDescent="0.2"/>
    <row r="1921" s="5" customFormat="1" x14ac:dyDescent="0.2"/>
    <row r="1922" s="5" customFormat="1" x14ac:dyDescent="0.2"/>
    <row r="1923" s="5" customFormat="1" x14ac:dyDescent="0.2"/>
    <row r="1924" s="5" customFormat="1" x14ac:dyDescent="0.2"/>
    <row r="1925" s="5" customFormat="1" x14ac:dyDescent="0.2"/>
    <row r="1926" s="5" customFormat="1" x14ac:dyDescent="0.2"/>
    <row r="1927" s="5" customFormat="1" x14ac:dyDescent="0.2"/>
    <row r="1928" s="5" customFormat="1" x14ac:dyDescent="0.2"/>
    <row r="1929" s="5" customFormat="1" x14ac:dyDescent="0.2"/>
    <row r="1930" s="5" customFormat="1" x14ac:dyDescent="0.2"/>
    <row r="1931" s="5" customFormat="1" x14ac:dyDescent="0.2"/>
    <row r="1932" s="5" customFormat="1" x14ac:dyDescent="0.2"/>
    <row r="1933" s="5" customFormat="1" x14ac:dyDescent="0.2"/>
    <row r="1934" s="5" customFormat="1" x14ac:dyDescent="0.2"/>
    <row r="1935" s="5" customFormat="1" x14ac:dyDescent="0.2"/>
    <row r="1936" s="5" customFormat="1" x14ac:dyDescent="0.2"/>
    <row r="1937" s="5" customFormat="1" x14ac:dyDescent="0.2"/>
    <row r="1938" s="5" customFormat="1" x14ac:dyDescent="0.2"/>
    <row r="1939" s="5" customFormat="1" x14ac:dyDescent="0.2"/>
    <row r="1940" s="5" customFormat="1" x14ac:dyDescent="0.2"/>
    <row r="1941" s="5" customFormat="1" x14ac:dyDescent="0.2"/>
    <row r="1942" s="5" customFormat="1" x14ac:dyDescent="0.2"/>
    <row r="1943" s="5" customFormat="1" x14ac:dyDescent="0.2"/>
    <row r="1944" s="5" customFormat="1" x14ac:dyDescent="0.2"/>
    <row r="1945" s="5" customFormat="1" x14ac:dyDescent="0.2"/>
    <row r="1946" s="5" customFormat="1" x14ac:dyDescent="0.2"/>
    <row r="1947" s="5" customFormat="1" x14ac:dyDescent="0.2"/>
    <row r="1948" s="5" customFormat="1" x14ac:dyDescent="0.2"/>
    <row r="1949" s="5" customFormat="1" x14ac:dyDescent="0.2"/>
    <row r="1950" s="5" customFormat="1" x14ac:dyDescent="0.2"/>
    <row r="1951" s="5" customFormat="1" x14ac:dyDescent="0.2"/>
    <row r="1952" s="5" customFormat="1" x14ac:dyDescent="0.2"/>
    <row r="1953" s="5" customFormat="1" x14ac:dyDescent="0.2"/>
    <row r="1954" s="5" customFormat="1" x14ac:dyDescent="0.2"/>
    <row r="1955" s="5" customFormat="1" x14ac:dyDescent="0.2"/>
    <row r="1956" s="5" customFormat="1" x14ac:dyDescent="0.2"/>
    <row r="1957" s="5" customFormat="1" x14ac:dyDescent="0.2"/>
    <row r="1958" s="5" customFormat="1" x14ac:dyDescent="0.2"/>
    <row r="1959" s="5" customFormat="1" x14ac:dyDescent="0.2"/>
    <row r="1960" s="5" customFormat="1" x14ac:dyDescent="0.2"/>
    <row r="1961" s="5" customFormat="1" x14ac:dyDescent="0.2"/>
    <row r="1962" s="5" customFormat="1" x14ac:dyDescent="0.2"/>
    <row r="1963" s="5" customFormat="1" x14ac:dyDescent="0.2"/>
    <row r="1964" s="5" customFormat="1" x14ac:dyDescent="0.2"/>
    <row r="1965" s="5" customFormat="1" x14ac:dyDescent="0.2"/>
    <row r="1966" s="5" customFormat="1" x14ac:dyDescent="0.2"/>
    <row r="1967" s="5" customFormat="1" x14ac:dyDescent="0.2"/>
    <row r="1968" s="5" customFormat="1" x14ac:dyDescent="0.2"/>
    <row r="1969" s="5" customFormat="1" x14ac:dyDescent="0.2"/>
    <row r="1970" s="5" customFormat="1" x14ac:dyDescent="0.2"/>
    <row r="1971" s="5" customFormat="1" x14ac:dyDescent="0.2"/>
    <row r="1972" s="5" customFormat="1" x14ac:dyDescent="0.2"/>
    <row r="1973" s="5" customFormat="1" x14ac:dyDescent="0.2"/>
    <row r="1974" s="5" customFormat="1" x14ac:dyDescent="0.2"/>
    <row r="1975" s="5" customFormat="1" x14ac:dyDescent="0.2"/>
    <row r="1976" s="5" customFormat="1" x14ac:dyDescent="0.2"/>
    <row r="1977" s="5" customFormat="1" x14ac:dyDescent="0.2"/>
    <row r="1978" s="5" customFormat="1" x14ac:dyDescent="0.2"/>
    <row r="1979" s="5" customFormat="1" x14ac:dyDescent="0.2"/>
    <row r="1980" s="5" customFormat="1" x14ac:dyDescent="0.2"/>
    <row r="1981" s="5" customFormat="1" x14ac:dyDescent="0.2"/>
    <row r="1982" s="5" customFormat="1" x14ac:dyDescent="0.2"/>
    <row r="1983" s="5" customFormat="1" x14ac:dyDescent="0.2"/>
    <row r="1984" s="5" customFormat="1" x14ac:dyDescent="0.2"/>
    <row r="1985" s="5" customFormat="1" x14ac:dyDescent="0.2"/>
    <row r="1986" s="5" customFormat="1" x14ac:dyDescent="0.2"/>
    <row r="1987" s="5" customFormat="1" x14ac:dyDescent="0.2"/>
    <row r="1988" s="5" customFormat="1" x14ac:dyDescent="0.2"/>
    <row r="1989" s="5" customFormat="1" x14ac:dyDescent="0.2"/>
    <row r="1990" s="5" customFormat="1" x14ac:dyDescent="0.2"/>
    <row r="1991" s="5" customFormat="1" x14ac:dyDescent="0.2"/>
    <row r="1992" s="5" customFormat="1" x14ac:dyDescent="0.2"/>
    <row r="1993" s="5" customFormat="1" x14ac:dyDescent="0.2"/>
    <row r="1994" s="5" customFormat="1" x14ac:dyDescent="0.2"/>
    <row r="1995" s="5" customFormat="1" x14ac:dyDescent="0.2"/>
    <row r="1996" s="5" customFormat="1" x14ac:dyDescent="0.2"/>
    <row r="1997" s="5" customFormat="1" x14ac:dyDescent="0.2"/>
    <row r="1998" s="5" customFormat="1" x14ac:dyDescent="0.2"/>
    <row r="1999" s="5" customFormat="1" x14ac:dyDescent="0.2"/>
    <row r="2000" s="5" customFormat="1" x14ac:dyDescent="0.2"/>
    <row r="2001" s="5" customFormat="1" x14ac:dyDescent="0.2"/>
    <row r="2002" s="5" customFormat="1" x14ac:dyDescent="0.2"/>
    <row r="2003" s="5" customFormat="1" x14ac:dyDescent="0.2"/>
    <row r="2004" s="5" customFormat="1" x14ac:dyDescent="0.2"/>
    <row r="2005" s="5" customFormat="1" x14ac:dyDescent="0.2"/>
    <row r="2006" s="5" customFormat="1" x14ac:dyDescent="0.2"/>
    <row r="2007" s="5" customFormat="1" x14ac:dyDescent="0.2"/>
    <row r="2008" s="5" customFormat="1" x14ac:dyDescent="0.2"/>
    <row r="2009" s="5" customFormat="1" x14ac:dyDescent="0.2"/>
    <row r="2010" s="5" customFormat="1" x14ac:dyDescent="0.2"/>
    <row r="2011" s="5" customFormat="1" x14ac:dyDescent="0.2"/>
    <row r="2012" s="5" customFormat="1" x14ac:dyDescent="0.2"/>
    <row r="2013" s="5" customFormat="1" x14ac:dyDescent="0.2"/>
    <row r="2014" s="5" customFormat="1" x14ac:dyDescent="0.2"/>
    <row r="2015" s="5" customFormat="1" x14ac:dyDescent="0.2"/>
    <row r="2016" s="5" customFormat="1" x14ac:dyDescent="0.2"/>
    <row r="2017" s="5" customFormat="1" x14ac:dyDescent="0.2"/>
    <row r="2018" s="5" customFormat="1" x14ac:dyDescent="0.2"/>
    <row r="2019" s="5" customFormat="1" x14ac:dyDescent="0.2"/>
    <row r="2020" s="5" customFormat="1" x14ac:dyDescent="0.2"/>
    <row r="2021" s="5" customFormat="1" x14ac:dyDescent="0.2"/>
    <row r="2022" s="5" customFormat="1" x14ac:dyDescent="0.2"/>
    <row r="2023" s="5" customFormat="1" x14ac:dyDescent="0.2"/>
    <row r="2024" s="5" customFormat="1" x14ac:dyDescent="0.2"/>
    <row r="2025" s="5" customFormat="1" x14ac:dyDescent="0.2"/>
    <row r="2026" s="5" customFormat="1" x14ac:dyDescent="0.2"/>
    <row r="2027" s="5" customFormat="1" x14ac:dyDescent="0.2"/>
    <row r="2028" s="5" customFormat="1" x14ac:dyDescent="0.2"/>
    <row r="2029" s="5" customFormat="1" x14ac:dyDescent="0.2"/>
    <row r="2030" s="5" customFormat="1" x14ac:dyDescent="0.2"/>
    <row r="2031" s="5" customFormat="1" x14ac:dyDescent="0.2"/>
    <row r="2032" s="5" customFormat="1" x14ac:dyDescent="0.2"/>
    <row r="2033" s="5" customFormat="1" x14ac:dyDescent="0.2"/>
    <row r="2034" s="5" customFormat="1" x14ac:dyDescent="0.2"/>
    <row r="2035" s="5" customFormat="1" x14ac:dyDescent="0.2"/>
    <row r="2036" s="5" customFormat="1" x14ac:dyDescent="0.2"/>
    <row r="2037" s="5" customFormat="1" x14ac:dyDescent="0.2"/>
    <row r="2038" s="5" customFormat="1" x14ac:dyDescent="0.2"/>
    <row r="2039" s="5" customFormat="1" x14ac:dyDescent="0.2"/>
    <row r="2040" s="5" customFormat="1" x14ac:dyDescent="0.2"/>
    <row r="2041" s="5" customFormat="1" x14ac:dyDescent="0.2"/>
    <row r="2042" s="5" customFormat="1" x14ac:dyDescent="0.2"/>
    <row r="2043" s="5" customFormat="1" x14ac:dyDescent="0.2"/>
    <row r="2044" s="5" customFormat="1" x14ac:dyDescent="0.2"/>
    <row r="2045" s="5" customFormat="1" x14ac:dyDescent="0.2"/>
    <row r="2046" s="5" customFormat="1" x14ac:dyDescent="0.2"/>
    <row r="2047" s="5" customFormat="1" x14ac:dyDescent="0.2"/>
    <row r="2048" s="5" customFormat="1" x14ac:dyDescent="0.2"/>
    <row r="2049" s="5" customFormat="1" x14ac:dyDescent="0.2"/>
    <row r="2050" s="5" customFormat="1" x14ac:dyDescent="0.2"/>
    <row r="2051" s="5" customFormat="1" x14ac:dyDescent="0.2"/>
    <row r="2052" s="5" customFormat="1" x14ac:dyDescent="0.2"/>
    <row r="2053" s="5" customFormat="1" x14ac:dyDescent="0.2"/>
    <row r="2054" s="5" customFormat="1" x14ac:dyDescent="0.2"/>
    <row r="2055" s="5" customFormat="1" x14ac:dyDescent="0.2"/>
    <row r="2056" s="5" customFormat="1" x14ac:dyDescent="0.2"/>
    <row r="2057" s="5" customFormat="1" x14ac:dyDescent="0.2"/>
    <row r="2058" s="5" customFormat="1" x14ac:dyDescent="0.2"/>
    <row r="2059" s="5" customFormat="1" x14ac:dyDescent="0.2"/>
    <row r="2060" s="5" customFormat="1" x14ac:dyDescent="0.2"/>
    <row r="2061" s="5" customFormat="1" x14ac:dyDescent="0.2"/>
    <row r="2062" s="5" customFormat="1" x14ac:dyDescent="0.2"/>
    <row r="2063" s="5" customFormat="1" x14ac:dyDescent="0.2"/>
    <row r="2064" s="5" customFormat="1" x14ac:dyDescent="0.2"/>
    <row r="2065" s="5" customFormat="1" x14ac:dyDescent="0.2"/>
    <row r="2066" s="5" customFormat="1" x14ac:dyDescent="0.2"/>
    <row r="2067" s="5" customFormat="1" x14ac:dyDescent="0.2"/>
    <row r="2068" s="5" customFormat="1" x14ac:dyDescent="0.2"/>
    <row r="2069" s="5" customFormat="1" x14ac:dyDescent="0.2"/>
    <row r="2070" s="5" customFormat="1" x14ac:dyDescent="0.2"/>
    <row r="2071" s="5" customFormat="1" x14ac:dyDescent="0.2"/>
    <row r="2072" s="5" customFormat="1" x14ac:dyDescent="0.2"/>
    <row r="2073" s="5" customFormat="1" x14ac:dyDescent="0.2"/>
    <row r="2074" s="5" customFormat="1" x14ac:dyDescent="0.2"/>
    <row r="2075" s="5" customFormat="1" x14ac:dyDescent="0.2"/>
    <row r="2076" s="5" customFormat="1" x14ac:dyDescent="0.2"/>
    <row r="2077" s="5" customFormat="1" x14ac:dyDescent="0.2"/>
    <row r="2078" s="5" customFormat="1" x14ac:dyDescent="0.2"/>
    <row r="2079" s="5" customFormat="1" x14ac:dyDescent="0.2"/>
    <row r="2080" s="5" customFormat="1" x14ac:dyDescent="0.2"/>
    <row r="2081" s="5" customFormat="1" x14ac:dyDescent="0.2"/>
    <row r="2082" s="5" customFormat="1" x14ac:dyDescent="0.2"/>
    <row r="2083" s="5" customFormat="1" x14ac:dyDescent="0.2"/>
    <row r="2084" s="5" customFormat="1" x14ac:dyDescent="0.2"/>
    <row r="2085" s="5" customFormat="1" x14ac:dyDescent="0.2"/>
    <row r="2086" s="5" customFormat="1" x14ac:dyDescent="0.2"/>
    <row r="2087" s="5" customFormat="1" x14ac:dyDescent="0.2"/>
    <row r="2088" s="5" customFormat="1" x14ac:dyDescent="0.2"/>
    <row r="2089" s="5" customFormat="1" x14ac:dyDescent="0.2"/>
    <row r="2090" s="5" customFormat="1" x14ac:dyDescent="0.2"/>
    <row r="2091" s="5" customFormat="1" x14ac:dyDescent="0.2"/>
    <row r="2092" s="5" customFormat="1" x14ac:dyDescent="0.2"/>
    <row r="2093" s="5" customFormat="1" x14ac:dyDescent="0.2"/>
    <row r="2094" s="5" customFormat="1" x14ac:dyDescent="0.2"/>
    <row r="2095" s="5" customFormat="1" x14ac:dyDescent="0.2"/>
    <row r="2096" s="5" customFormat="1" x14ac:dyDescent="0.2"/>
    <row r="2097" s="5" customFormat="1" x14ac:dyDescent="0.2"/>
    <row r="2098" s="5" customFormat="1" x14ac:dyDescent="0.2"/>
    <row r="2099" s="5" customFormat="1" x14ac:dyDescent="0.2"/>
    <row r="2100" s="5" customFormat="1" x14ac:dyDescent="0.2"/>
    <row r="2101" s="5" customFormat="1" x14ac:dyDescent="0.2"/>
    <row r="2102" s="5" customFormat="1" x14ac:dyDescent="0.2"/>
    <row r="2103" s="5" customFormat="1" x14ac:dyDescent="0.2"/>
    <row r="2104" s="5" customFormat="1" x14ac:dyDescent="0.2"/>
    <row r="2105" s="5" customFormat="1" x14ac:dyDescent="0.2"/>
    <row r="2106" s="5" customFormat="1" x14ac:dyDescent="0.2"/>
    <row r="2107" s="5" customFormat="1" x14ac:dyDescent="0.2"/>
    <row r="2108" s="5" customFormat="1" x14ac:dyDescent="0.2"/>
    <row r="2109" s="5" customFormat="1" x14ac:dyDescent="0.2"/>
    <row r="2110" s="5" customFormat="1" x14ac:dyDescent="0.2"/>
    <row r="2111" s="5" customFormat="1" x14ac:dyDescent="0.2"/>
    <row r="2112" s="5" customFormat="1" x14ac:dyDescent="0.2"/>
    <row r="2113" s="5" customFormat="1" x14ac:dyDescent="0.2"/>
    <row r="2114" s="5" customFormat="1" x14ac:dyDescent="0.2"/>
    <row r="2115" s="5" customFormat="1" x14ac:dyDescent="0.2"/>
    <row r="2116" s="5" customFormat="1" x14ac:dyDescent="0.2"/>
    <row r="2117" s="5" customFormat="1" x14ac:dyDescent="0.2"/>
    <row r="2118" s="5" customFormat="1" x14ac:dyDescent="0.2"/>
    <row r="2119" s="5" customFormat="1" x14ac:dyDescent="0.2"/>
    <row r="2120" s="5" customFormat="1" x14ac:dyDescent="0.2"/>
    <row r="2121" s="5" customFormat="1" x14ac:dyDescent="0.2"/>
    <row r="2122" s="5" customFormat="1" x14ac:dyDescent="0.2"/>
    <row r="2123" s="5" customFormat="1" x14ac:dyDescent="0.2"/>
    <row r="2124" s="5" customFormat="1" x14ac:dyDescent="0.2"/>
    <row r="2125" s="5" customFormat="1" x14ac:dyDescent="0.2"/>
    <row r="2126" s="5" customFormat="1" x14ac:dyDescent="0.2"/>
    <row r="2127" s="5" customFormat="1" x14ac:dyDescent="0.2"/>
    <row r="2128" s="5" customFormat="1" x14ac:dyDescent="0.2"/>
    <row r="2129" s="5" customFormat="1" x14ac:dyDescent="0.2"/>
    <row r="2130" s="5" customFormat="1" x14ac:dyDescent="0.2"/>
    <row r="2131" s="5" customFormat="1" x14ac:dyDescent="0.2"/>
    <row r="2132" s="5" customFormat="1" x14ac:dyDescent="0.2"/>
    <row r="2133" s="5" customFormat="1" x14ac:dyDescent="0.2"/>
    <row r="2134" s="5" customFormat="1" x14ac:dyDescent="0.2"/>
    <row r="2135" s="5" customFormat="1" x14ac:dyDescent="0.2"/>
    <row r="2136" s="5" customFormat="1" x14ac:dyDescent="0.2"/>
    <row r="2137" s="5" customFormat="1" x14ac:dyDescent="0.2"/>
    <row r="2138" s="5" customFormat="1" x14ac:dyDescent="0.2"/>
    <row r="2139" s="5" customFormat="1" x14ac:dyDescent="0.2"/>
    <row r="2140" s="5" customFormat="1" x14ac:dyDescent="0.2"/>
    <row r="2141" s="5" customFormat="1" x14ac:dyDescent="0.2"/>
    <row r="2142" s="5" customFormat="1" x14ac:dyDescent="0.2"/>
    <row r="2143" s="5" customFormat="1" x14ac:dyDescent="0.2"/>
    <row r="2144" s="5" customFormat="1" x14ac:dyDescent="0.2"/>
    <row r="2145" s="5" customFormat="1" x14ac:dyDescent="0.2"/>
    <row r="2146" s="5" customFormat="1" x14ac:dyDescent="0.2"/>
    <row r="2147" s="5" customFormat="1" x14ac:dyDescent="0.2"/>
    <row r="2148" s="5" customFormat="1" x14ac:dyDescent="0.2"/>
    <row r="2149" s="5" customFormat="1" x14ac:dyDescent="0.2"/>
    <row r="2150" s="5" customFormat="1" x14ac:dyDescent="0.2"/>
    <row r="2151" s="5" customFormat="1" x14ac:dyDescent="0.2"/>
    <row r="2152" s="5" customFormat="1" x14ac:dyDescent="0.2"/>
    <row r="2153" s="5" customFormat="1" x14ac:dyDescent="0.2"/>
    <row r="2154" s="5" customFormat="1" x14ac:dyDescent="0.2"/>
    <row r="2155" s="5" customFormat="1" x14ac:dyDescent="0.2"/>
    <row r="2156" s="5" customFormat="1" x14ac:dyDescent="0.2"/>
    <row r="2157" s="5" customFormat="1" x14ac:dyDescent="0.2"/>
    <row r="2158" s="5" customFormat="1" x14ac:dyDescent="0.2"/>
    <row r="2159" s="5" customFormat="1" x14ac:dyDescent="0.2"/>
    <row r="2160" s="5" customFormat="1" x14ac:dyDescent="0.2"/>
    <row r="2161" s="5" customFormat="1" x14ac:dyDescent="0.2"/>
    <row r="2162" s="5" customFormat="1" x14ac:dyDescent="0.2"/>
    <row r="2163" s="5" customFormat="1" x14ac:dyDescent="0.2"/>
    <row r="2164" s="5" customFormat="1" x14ac:dyDescent="0.2"/>
    <row r="2165" s="5" customFormat="1" x14ac:dyDescent="0.2"/>
    <row r="2166" s="5" customFormat="1" x14ac:dyDescent="0.2"/>
    <row r="2167" s="5" customFormat="1" x14ac:dyDescent="0.2"/>
    <row r="2168" s="5" customFormat="1" x14ac:dyDescent="0.2"/>
    <row r="2169" s="5" customFormat="1" x14ac:dyDescent="0.2"/>
    <row r="2170" s="5" customFormat="1" x14ac:dyDescent="0.2"/>
    <row r="2171" s="5" customFormat="1" x14ac:dyDescent="0.2"/>
    <row r="2172" s="5" customFormat="1" x14ac:dyDescent="0.2"/>
    <row r="2173" s="5" customFormat="1" x14ac:dyDescent="0.2"/>
    <row r="2174" s="5" customFormat="1" x14ac:dyDescent="0.2"/>
    <row r="2175" s="5" customFormat="1" x14ac:dyDescent="0.2"/>
    <row r="2176" s="5" customFormat="1" x14ac:dyDescent="0.2"/>
    <row r="2177" s="5" customFormat="1" x14ac:dyDescent="0.2"/>
    <row r="2178" s="5" customFormat="1" x14ac:dyDescent="0.2"/>
    <row r="2179" s="5" customFormat="1" x14ac:dyDescent="0.2"/>
    <row r="2180" s="5" customFormat="1" x14ac:dyDescent="0.2"/>
    <row r="2181" s="5" customFormat="1" x14ac:dyDescent="0.2"/>
    <row r="2182" s="5" customFormat="1" x14ac:dyDescent="0.2"/>
    <row r="2183" s="5" customFormat="1" x14ac:dyDescent="0.2"/>
    <row r="2184" s="5" customFormat="1" x14ac:dyDescent="0.2"/>
    <row r="2185" s="5" customFormat="1" x14ac:dyDescent="0.2"/>
    <row r="2186" s="5" customFormat="1" x14ac:dyDescent="0.2"/>
    <row r="2187" s="5" customFormat="1" x14ac:dyDescent="0.2"/>
    <row r="2188" s="5" customFormat="1" x14ac:dyDescent="0.2"/>
    <row r="2189" s="5" customFormat="1" x14ac:dyDescent="0.2"/>
    <row r="2190" s="5" customFormat="1" x14ac:dyDescent="0.2"/>
    <row r="2191" s="5" customFormat="1" x14ac:dyDescent="0.2"/>
    <row r="2192" s="5" customFormat="1" x14ac:dyDescent="0.2"/>
    <row r="2193" s="5" customFormat="1" x14ac:dyDescent="0.2"/>
    <row r="2194" s="5" customFormat="1" x14ac:dyDescent="0.2"/>
    <row r="2195" s="5" customFormat="1" x14ac:dyDescent="0.2"/>
    <row r="2196" s="5" customFormat="1" x14ac:dyDescent="0.2"/>
    <row r="2197" s="5" customFormat="1" x14ac:dyDescent="0.2"/>
    <row r="2198" s="5" customFormat="1" x14ac:dyDescent="0.2"/>
    <row r="2199" s="5" customFormat="1" x14ac:dyDescent="0.2"/>
    <row r="2200" s="5" customFormat="1" x14ac:dyDescent="0.2"/>
    <row r="2201" s="5" customFormat="1" x14ac:dyDescent="0.2"/>
    <row r="2202" s="5" customFormat="1" x14ac:dyDescent="0.2"/>
    <row r="2203" s="5" customFormat="1" x14ac:dyDescent="0.2"/>
    <row r="2204" s="5" customFormat="1" x14ac:dyDescent="0.2"/>
    <row r="2205" s="5" customFormat="1" x14ac:dyDescent="0.2"/>
    <row r="2206" s="5" customFormat="1" x14ac:dyDescent="0.2"/>
    <row r="2207" s="5" customFormat="1" x14ac:dyDescent="0.2"/>
    <row r="2208" s="5" customFormat="1" x14ac:dyDescent="0.2"/>
    <row r="2209" s="5" customFormat="1" x14ac:dyDescent="0.2"/>
    <row r="2210" s="5" customFormat="1" x14ac:dyDescent="0.2"/>
    <row r="2211" s="5" customFormat="1" x14ac:dyDescent="0.2"/>
    <row r="2212" s="5" customFormat="1" x14ac:dyDescent="0.2"/>
    <row r="2213" s="5" customFormat="1" x14ac:dyDescent="0.2"/>
    <row r="2214" s="5" customFormat="1" x14ac:dyDescent="0.2"/>
    <row r="2215" s="5" customFormat="1" x14ac:dyDescent="0.2"/>
    <row r="2216" s="5" customFormat="1" x14ac:dyDescent="0.2"/>
    <row r="2217" s="5" customFormat="1" x14ac:dyDescent="0.2"/>
    <row r="2218" s="5" customFormat="1" x14ac:dyDescent="0.2"/>
    <row r="2219" s="5" customFormat="1" x14ac:dyDescent="0.2"/>
    <row r="2220" s="5" customFormat="1" x14ac:dyDescent="0.2"/>
    <row r="2221" s="5" customFormat="1" x14ac:dyDescent="0.2"/>
    <row r="2222" s="5" customFormat="1" x14ac:dyDescent="0.2"/>
    <row r="2223" s="5" customFormat="1" x14ac:dyDescent="0.2"/>
    <row r="2224" s="5" customFormat="1" x14ac:dyDescent="0.2"/>
    <row r="2225" s="5" customFormat="1" x14ac:dyDescent="0.2"/>
    <row r="2226" s="5" customFormat="1" x14ac:dyDescent="0.2"/>
    <row r="2227" s="5" customFormat="1" x14ac:dyDescent="0.2"/>
    <row r="2228" s="5" customFormat="1" x14ac:dyDescent="0.2"/>
    <row r="2229" s="5" customFormat="1" x14ac:dyDescent="0.2"/>
    <row r="2230" s="5" customFormat="1" x14ac:dyDescent="0.2"/>
    <row r="2231" s="5" customFormat="1" x14ac:dyDescent="0.2"/>
    <row r="2232" s="5" customFormat="1" x14ac:dyDescent="0.2"/>
    <row r="2233" s="5" customFormat="1" x14ac:dyDescent="0.2"/>
    <row r="2234" s="5" customFormat="1" x14ac:dyDescent="0.2"/>
    <row r="2235" s="5" customFormat="1" x14ac:dyDescent="0.2"/>
    <row r="2236" s="5" customFormat="1" x14ac:dyDescent="0.2"/>
    <row r="2237" s="5" customFormat="1" x14ac:dyDescent="0.2"/>
    <row r="2238" s="5" customFormat="1" x14ac:dyDescent="0.2"/>
    <row r="2239" s="5" customFormat="1" x14ac:dyDescent="0.2"/>
    <row r="2240" s="5" customFormat="1" x14ac:dyDescent="0.2"/>
    <row r="2241" s="5" customFormat="1" x14ac:dyDescent="0.2"/>
    <row r="2242" s="5" customFormat="1" x14ac:dyDescent="0.2"/>
    <row r="2243" s="5" customFormat="1" x14ac:dyDescent="0.2"/>
    <row r="2244" s="5" customFormat="1" x14ac:dyDescent="0.2"/>
    <row r="2245" s="5" customFormat="1" x14ac:dyDescent="0.2"/>
    <row r="2246" s="5" customFormat="1" x14ac:dyDescent="0.2"/>
    <row r="2247" s="5" customFormat="1" x14ac:dyDescent="0.2"/>
    <row r="2248" s="5" customFormat="1" x14ac:dyDescent="0.2"/>
    <row r="2249" s="5" customFormat="1" x14ac:dyDescent="0.2"/>
    <row r="2250" s="5" customFormat="1" x14ac:dyDescent="0.2"/>
    <row r="2251" s="5" customFormat="1" x14ac:dyDescent="0.2"/>
    <row r="2252" s="5" customFormat="1" x14ac:dyDescent="0.2"/>
    <row r="2253" s="5" customFormat="1" x14ac:dyDescent="0.2"/>
    <row r="2254" s="5" customFormat="1" x14ac:dyDescent="0.2"/>
    <row r="2255" s="5" customFormat="1" x14ac:dyDescent="0.2"/>
    <row r="2256" s="5" customFormat="1" x14ac:dyDescent="0.2"/>
    <row r="2257" s="5" customFormat="1" x14ac:dyDescent="0.2"/>
    <row r="2258" s="5" customFormat="1" x14ac:dyDescent="0.2"/>
    <row r="2259" s="5" customFormat="1" x14ac:dyDescent="0.2"/>
    <row r="2260" s="5" customFormat="1" x14ac:dyDescent="0.2"/>
    <row r="2261" s="5" customFormat="1" x14ac:dyDescent="0.2"/>
    <row r="2262" s="5" customFormat="1" x14ac:dyDescent="0.2"/>
    <row r="2263" s="5" customFormat="1" x14ac:dyDescent="0.2"/>
    <row r="2264" s="5" customFormat="1" x14ac:dyDescent="0.2"/>
    <row r="2265" s="5" customFormat="1" x14ac:dyDescent="0.2"/>
    <row r="2266" s="5" customFormat="1" x14ac:dyDescent="0.2"/>
    <row r="2267" s="5" customFormat="1" x14ac:dyDescent="0.2"/>
    <row r="2268" s="5" customFormat="1" x14ac:dyDescent="0.2"/>
    <row r="2269" s="5" customFormat="1" x14ac:dyDescent="0.2"/>
    <row r="2270" s="5" customFormat="1" x14ac:dyDescent="0.2"/>
    <row r="2271" s="5" customFormat="1" x14ac:dyDescent="0.2"/>
    <row r="2272" s="5" customFormat="1" x14ac:dyDescent="0.2"/>
    <row r="2273" s="5" customFormat="1" x14ac:dyDescent="0.2"/>
    <row r="2274" s="5" customFormat="1" x14ac:dyDescent="0.2"/>
    <row r="2275" s="5" customFormat="1" x14ac:dyDescent="0.2"/>
    <row r="2276" s="5" customFormat="1" x14ac:dyDescent="0.2"/>
    <row r="2277" s="5" customFormat="1" x14ac:dyDescent="0.2"/>
    <row r="2278" s="5" customFormat="1" x14ac:dyDescent="0.2"/>
    <row r="2279" s="5" customFormat="1" x14ac:dyDescent="0.2"/>
    <row r="2280" s="5" customFormat="1" x14ac:dyDescent="0.2"/>
    <row r="2281" s="5" customFormat="1" x14ac:dyDescent="0.2"/>
    <row r="2282" s="5" customFormat="1" x14ac:dyDescent="0.2"/>
    <row r="2283" s="5" customFormat="1" x14ac:dyDescent="0.2"/>
    <row r="2284" s="5" customFormat="1" x14ac:dyDescent="0.2"/>
    <row r="2285" s="5" customFormat="1" x14ac:dyDescent="0.2"/>
    <row r="2286" s="5" customFormat="1" x14ac:dyDescent="0.2"/>
    <row r="2287" s="5" customFormat="1" x14ac:dyDescent="0.2"/>
    <row r="2288" s="5" customFormat="1" x14ac:dyDescent="0.2"/>
    <row r="2289" s="5" customFormat="1" x14ac:dyDescent="0.2"/>
    <row r="2290" s="5" customFormat="1" x14ac:dyDescent="0.2"/>
    <row r="2291" s="5" customFormat="1" x14ac:dyDescent="0.2"/>
    <row r="2292" s="5" customFormat="1" x14ac:dyDescent="0.2"/>
    <row r="2293" s="5" customFormat="1" x14ac:dyDescent="0.2"/>
    <row r="2294" s="5" customFormat="1" x14ac:dyDescent="0.2"/>
    <row r="2295" s="5" customFormat="1" x14ac:dyDescent="0.2"/>
    <row r="2296" s="5" customFormat="1" x14ac:dyDescent="0.2"/>
    <row r="2297" s="5" customFormat="1" x14ac:dyDescent="0.2"/>
    <row r="2298" s="5" customFormat="1" x14ac:dyDescent="0.2"/>
    <row r="2299" s="5" customFormat="1" x14ac:dyDescent="0.2"/>
    <row r="2300" s="5" customFormat="1" x14ac:dyDescent="0.2"/>
    <row r="2301" s="5" customFormat="1" x14ac:dyDescent="0.2"/>
    <row r="2302" s="5" customFormat="1" x14ac:dyDescent="0.2"/>
    <row r="2303" s="5" customFormat="1" x14ac:dyDescent="0.2"/>
    <row r="2304" s="5" customFormat="1" x14ac:dyDescent="0.2"/>
    <row r="2305" s="5" customFormat="1" x14ac:dyDescent="0.2"/>
    <row r="2306" s="5" customFormat="1" x14ac:dyDescent="0.2"/>
    <row r="2307" s="5" customFormat="1" x14ac:dyDescent="0.2"/>
    <row r="2308" s="5" customFormat="1" x14ac:dyDescent="0.2"/>
    <row r="2309" s="5" customFormat="1" x14ac:dyDescent="0.2"/>
    <row r="2310" s="5" customFormat="1" x14ac:dyDescent="0.2"/>
    <row r="2311" s="5" customFormat="1" x14ac:dyDescent="0.2"/>
    <row r="2312" s="5" customFormat="1" x14ac:dyDescent="0.2"/>
    <row r="2313" s="5" customFormat="1" x14ac:dyDescent="0.2"/>
    <row r="2314" s="5" customFormat="1" x14ac:dyDescent="0.2"/>
    <row r="2315" s="5" customFormat="1" x14ac:dyDescent="0.2"/>
    <row r="2316" s="5" customFormat="1" x14ac:dyDescent="0.2"/>
    <row r="2317" s="5" customFormat="1" x14ac:dyDescent="0.2"/>
    <row r="2318" s="5" customFormat="1" x14ac:dyDescent="0.2"/>
    <row r="2319" s="5" customFormat="1" x14ac:dyDescent="0.2"/>
    <row r="2320" s="5" customFormat="1" x14ac:dyDescent="0.2"/>
    <row r="2321" s="5" customFormat="1" x14ac:dyDescent="0.2"/>
    <row r="2322" s="5" customFormat="1" x14ac:dyDescent="0.2"/>
    <row r="2323" s="5" customFormat="1" x14ac:dyDescent="0.2"/>
    <row r="2324" s="5" customFormat="1" x14ac:dyDescent="0.2"/>
    <row r="2325" s="5" customFormat="1" x14ac:dyDescent="0.2"/>
    <row r="2326" s="5" customFormat="1" x14ac:dyDescent="0.2"/>
    <row r="2327" s="5" customFormat="1" x14ac:dyDescent="0.2"/>
    <row r="2328" s="5" customFormat="1" x14ac:dyDescent="0.2"/>
    <row r="2329" s="5" customFormat="1" x14ac:dyDescent="0.2"/>
    <row r="2330" s="5" customFormat="1" x14ac:dyDescent="0.2"/>
    <row r="2331" s="5" customFormat="1" x14ac:dyDescent="0.2"/>
    <row r="2332" s="5" customFormat="1" x14ac:dyDescent="0.2"/>
    <row r="2333" s="5" customFormat="1" x14ac:dyDescent="0.2"/>
    <row r="2334" s="5" customFormat="1" x14ac:dyDescent="0.2"/>
    <row r="2335" s="5" customFormat="1" x14ac:dyDescent="0.2"/>
    <row r="2336" s="5" customFormat="1" x14ac:dyDescent="0.2"/>
    <row r="2337" s="5" customFormat="1" x14ac:dyDescent="0.2"/>
    <row r="2338" s="5" customFormat="1" x14ac:dyDescent="0.2"/>
    <row r="2339" s="5" customFormat="1" x14ac:dyDescent="0.2"/>
    <row r="2340" s="5" customFormat="1" x14ac:dyDescent="0.2"/>
    <row r="2341" s="5" customFormat="1" x14ac:dyDescent="0.2"/>
    <row r="2342" s="5" customFormat="1" x14ac:dyDescent="0.2"/>
    <row r="2343" s="5" customFormat="1" x14ac:dyDescent="0.2"/>
    <row r="2344" s="5" customFormat="1" x14ac:dyDescent="0.2"/>
    <row r="2345" s="5" customFormat="1" x14ac:dyDescent="0.2"/>
    <row r="2346" s="5" customFormat="1" x14ac:dyDescent="0.2"/>
    <row r="2347" s="5" customFormat="1" x14ac:dyDescent="0.2"/>
    <row r="2348" s="5" customFormat="1" x14ac:dyDescent="0.2"/>
    <row r="2349" s="5" customFormat="1" x14ac:dyDescent="0.2"/>
    <row r="2350" s="5" customFormat="1" x14ac:dyDescent="0.2"/>
    <row r="2351" s="5" customFormat="1" x14ac:dyDescent="0.2"/>
    <row r="2352" s="5" customFormat="1" x14ac:dyDescent="0.2"/>
    <row r="2353" s="5" customFormat="1" x14ac:dyDescent="0.2"/>
    <row r="2354" s="5" customFormat="1" x14ac:dyDescent="0.2"/>
    <row r="2355" s="5" customFormat="1" x14ac:dyDescent="0.2"/>
    <row r="2356" s="5" customFormat="1" x14ac:dyDescent="0.2"/>
    <row r="2357" s="5" customFormat="1" x14ac:dyDescent="0.2"/>
    <row r="2358" s="5" customFormat="1" x14ac:dyDescent="0.2"/>
    <row r="2359" s="5" customFormat="1" x14ac:dyDescent="0.2"/>
    <row r="2360" s="5" customFormat="1" x14ac:dyDescent="0.2"/>
    <row r="2361" s="5" customFormat="1" x14ac:dyDescent="0.2"/>
    <row r="2362" s="5" customFormat="1" x14ac:dyDescent="0.2"/>
    <row r="2363" s="5" customFormat="1" x14ac:dyDescent="0.2"/>
    <row r="2364" s="5" customFormat="1" x14ac:dyDescent="0.2"/>
    <row r="2365" s="5" customFormat="1" x14ac:dyDescent="0.2"/>
    <row r="2366" s="5" customFormat="1" x14ac:dyDescent="0.2"/>
    <row r="2367" s="5" customFormat="1" x14ac:dyDescent="0.2"/>
    <row r="2368" s="5" customFormat="1" x14ac:dyDescent="0.2"/>
    <row r="2369" s="5" customFormat="1" x14ac:dyDescent="0.2"/>
    <row r="2370" s="5" customFormat="1" x14ac:dyDescent="0.2"/>
    <row r="2371" s="5" customFormat="1" x14ac:dyDescent="0.2"/>
    <row r="2372" s="5" customFormat="1" x14ac:dyDescent="0.2"/>
    <row r="2373" s="5" customFormat="1" x14ac:dyDescent="0.2"/>
    <row r="2374" s="5" customFormat="1" x14ac:dyDescent="0.2"/>
    <row r="2375" s="5" customFormat="1" x14ac:dyDescent="0.2"/>
    <row r="2376" s="5" customFormat="1" x14ac:dyDescent="0.2"/>
    <row r="2377" s="5" customFormat="1" x14ac:dyDescent="0.2"/>
    <row r="2378" s="5" customFormat="1" x14ac:dyDescent="0.2"/>
    <row r="2379" s="5" customFormat="1" x14ac:dyDescent="0.2"/>
    <row r="2380" s="5" customFormat="1" x14ac:dyDescent="0.2"/>
    <row r="2381" s="5" customFormat="1" x14ac:dyDescent="0.2"/>
    <row r="2382" s="5" customFormat="1" x14ac:dyDescent="0.2"/>
    <row r="2383" s="5" customFormat="1" x14ac:dyDescent="0.2"/>
    <row r="2384" s="5" customFormat="1" x14ac:dyDescent="0.2"/>
    <row r="2385" s="5" customFormat="1" x14ac:dyDescent="0.2"/>
    <row r="2386" s="5" customFormat="1" x14ac:dyDescent="0.2"/>
    <row r="2387" s="5" customFormat="1" x14ac:dyDescent="0.2"/>
    <row r="2388" s="5" customFormat="1" x14ac:dyDescent="0.2"/>
    <row r="2389" s="5" customFormat="1" x14ac:dyDescent="0.2"/>
    <row r="2390" s="5" customFormat="1" x14ac:dyDescent="0.2"/>
    <row r="2391" s="5" customFormat="1" x14ac:dyDescent="0.2"/>
    <row r="2392" s="5" customFormat="1" x14ac:dyDescent="0.2"/>
    <row r="2393" s="5" customFormat="1" x14ac:dyDescent="0.2"/>
    <row r="2394" s="5" customFormat="1" x14ac:dyDescent="0.2"/>
    <row r="2395" s="5" customFormat="1" x14ac:dyDescent="0.2"/>
    <row r="2396" s="5" customFormat="1" x14ac:dyDescent="0.2"/>
    <row r="2397" s="5" customFormat="1" x14ac:dyDescent="0.2"/>
    <row r="2398" s="5" customFormat="1" x14ac:dyDescent="0.2"/>
    <row r="2399" s="5" customFormat="1" x14ac:dyDescent="0.2"/>
    <row r="2400" s="5" customFormat="1" x14ac:dyDescent="0.2"/>
    <row r="2401" s="5" customFormat="1" x14ac:dyDescent="0.2"/>
    <row r="2402" s="5" customFormat="1" x14ac:dyDescent="0.2"/>
    <row r="2403" s="5" customFormat="1" x14ac:dyDescent="0.2"/>
    <row r="2404" s="5" customFormat="1" x14ac:dyDescent="0.2"/>
    <row r="2405" s="5" customFormat="1" x14ac:dyDescent="0.2"/>
    <row r="2406" s="5" customFormat="1" x14ac:dyDescent="0.2"/>
    <row r="2407" s="5" customFormat="1" x14ac:dyDescent="0.2"/>
    <row r="2408" s="5" customFormat="1" x14ac:dyDescent="0.2"/>
    <row r="2409" s="5" customFormat="1" x14ac:dyDescent="0.2"/>
    <row r="2410" s="5" customFormat="1" x14ac:dyDescent="0.2"/>
    <row r="2411" s="5" customFormat="1" x14ac:dyDescent="0.2"/>
    <row r="2412" s="5" customFormat="1" x14ac:dyDescent="0.2"/>
    <row r="2413" s="5" customFormat="1" x14ac:dyDescent="0.2"/>
    <row r="2414" s="5" customFormat="1" x14ac:dyDescent="0.2"/>
    <row r="2415" s="5" customFormat="1" x14ac:dyDescent="0.2"/>
    <row r="2416" s="5" customFormat="1" x14ac:dyDescent="0.2"/>
    <row r="2417" s="5" customFormat="1" x14ac:dyDescent="0.2"/>
    <row r="2418" s="5" customFormat="1" x14ac:dyDescent="0.2"/>
    <row r="2419" s="5" customFormat="1" x14ac:dyDescent="0.2"/>
    <row r="2420" s="5" customFormat="1" x14ac:dyDescent="0.2"/>
    <row r="2421" s="5" customFormat="1" x14ac:dyDescent="0.2"/>
    <row r="2422" s="5" customFormat="1" x14ac:dyDescent="0.2"/>
    <row r="2423" s="5" customFormat="1" x14ac:dyDescent="0.2"/>
    <row r="2424" s="5" customFormat="1" x14ac:dyDescent="0.2"/>
    <row r="2425" s="5" customFormat="1" x14ac:dyDescent="0.2"/>
    <row r="2426" s="5" customFormat="1" x14ac:dyDescent="0.2"/>
    <row r="2427" s="5" customFormat="1" x14ac:dyDescent="0.2"/>
    <row r="2428" s="5" customFormat="1" x14ac:dyDescent="0.2"/>
    <row r="2429" s="5" customFormat="1" x14ac:dyDescent="0.2"/>
    <row r="2430" s="5" customFormat="1" x14ac:dyDescent="0.2"/>
    <row r="2431" s="5" customFormat="1" x14ac:dyDescent="0.2"/>
    <row r="2432" s="5" customFormat="1" x14ac:dyDescent="0.2"/>
    <row r="2433" s="5" customFormat="1" x14ac:dyDescent="0.2"/>
    <row r="2434" s="5" customFormat="1" x14ac:dyDescent="0.2"/>
    <row r="2435" s="5" customFormat="1" x14ac:dyDescent="0.2"/>
    <row r="2436" s="5" customFormat="1" x14ac:dyDescent="0.2"/>
    <row r="2437" s="5" customFormat="1" x14ac:dyDescent="0.2"/>
    <row r="2438" s="5" customFormat="1" x14ac:dyDescent="0.2"/>
    <row r="2439" s="5" customFormat="1" x14ac:dyDescent="0.2"/>
    <row r="2440" s="5" customFormat="1" x14ac:dyDescent="0.2"/>
    <row r="2441" s="5" customFormat="1" x14ac:dyDescent="0.2"/>
    <row r="2442" s="5" customFormat="1" x14ac:dyDescent="0.2"/>
    <row r="2443" s="5" customFormat="1" x14ac:dyDescent="0.2"/>
    <row r="2444" s="5" customFormat="1" x14ac:dyDescent="0.2"/>
    <row r="2445" s="5" customFormat="1" x14ac:dyDescent="0.2"/>
    <row r="2446" s="5" customFormat="1" x14ac:dyDescent="0.2"/>
    <row r="2447" s="5" customFormat="1" x14ac:dyDescent="0.2"/>
    <row r="2448" s="5" customFormat="1" x14ac:dyDescent="0.2"/>
    <row r="2449" s="5" customFormat="1" x14ac:dyDescent="0.2"/>
    <row r="2450" s="5" customFormat="1" x14ac:dyDescent="0.2"/>
    <row r="2451" s="5" customFormat="1" x14ac:dyDescent="0.2"/>
    <row r="2452" s="5" customFormat="1" x14ac:dyDescent="0.2"/>
    <row r="2453" s="5" customFormat="1" x14ac:dyDescent="0.2"/>
    <row r="2454" s="5" customFormat="1" x14ac:dyDescent="0.2"/>
    <row r="2455" s="5" customFormat="1" x14ac:dyDescent="0.2"/>
    <row r="2456" s="5" customFormat="1" x14ac:dyDescent="0.2"/>
    <row r="2457" s="5" customFormat="1" x14ac:dyDescent="0.2"/>
    <row r="2458" s="5" customFormat="1" x14ac:dyDescent="0.2"/>
    <row r="2459" s="5" customFormat="1" x14ac:dyDescent="0.2"/>
    <row r="2460" s="5" customFormat="1" x14ac:dyDescent="0.2"/>
    <row r="2461" s="5" customFormat="1" x14ac:dyDescent="0.2"/>
    <row r="2462" s="5" customFormat="1" x14ac:dyDescent="0.2"/>
    <row r="2463" s="5" customFormat="1" x14ac:dyDescent="0.2"/>
    <row r="2464" s="5" customFormat="1" x14ac:dyDescent="0.2"/>
    <row r="2465" s="5" customFormat="1" x14ac:dyDescent="0.2"/>
    <row r="2466" s="5" customFormat="1" x14ac:dyDescent="0.2"/>
    <row r="2467" s="5" customFormat="1" x14ac:dyDescent="0.2"/>
    <row r="2468" s="5" customFormat="1" x14ac:dyDescent="0.2"/>
    <row r="2469" s="5" customFormat="1" x14ac:dyDescent="0.2"/>
    <row r="2470" s="5" customFormat="1" x14ac:dyDescent="0.2"/>
    <row r="2471" s="5" customFormat="1" x14ac:dyDescent="0.2"/>
    <row r="2472" s="5" customFormat="1" x14ac:dyDescent="0.2"/>
    <row r="2473" s="5" customFormat="1" x14ac:dyDescent="0.2"/>
    <row r="2474" s="5" customFormat="1" x14ac:dyDescent="0.2"/>
    <row r="2475" s="5" customFormat="1" x14ac:dyDescent="0.2"/>
    <row r="2476" s="5" customFormat="1" x14ac:dyDescent="0.2"/>
    <row r="2477" s="5" customFormat="1" x14ac:dyDescent="0.2"/>
    <row r="2478" s="5" customFormat="1" x14ac:dyDescent="0.2"/>
    <row r="2479" s="5" customFormat="1" x14ac:dyDescent="0.2"/>
    <row r="2480" s="5" customFormat="1" x14ac:dyDescent="0.2"/>
    <row r="2481" s="5" customFormat="1" x14ac:dyDescent="0.2"/>
    <row r="2482" s="5" customFormat="1" x14ac:dyDescent="0.2"/>
    <row r="2483" s="5" customFormat="1" x14ac:dyDescent="0.2"/>
    <row r="2484" s="5" customFormat="1" x14ac:dyDescent="0.2"/>
    <row r="2485" s="5" customFormat="1" x14ac:dyDescent="0.2"/>
    <row r="2486" s="5" customFormat="1" x14ac:dyDescent="0.2"/>
    <row r="2487" s="5" customFormat="1" x14ac:dyDescent="0.2"/>
    <row r="2488" s="5" customFormat="1" x14ac:dyDescent="0.2"/>
    <row r="2489" s="5" customFormat="1" x14ac:dyDescent="0.2"/>
    <row r="2490" s="5" customFormat="1" x14ac:dyDescent="0.2"/>
    <row r="2491" s="5" customFormat="1" x14ac:dyDescent="0.2"/>
    <row r="2492" s="5" customFormat="1" x14ac:dyDescent="0.2"/>
    <row r="2493" s="5" customFormat="1" x14ac:dyDescent="0.2"/>
    <row r="2494" s="5" customFormat="1" x14ac:dyDescent="0.2"/>
    <row r="2495" s="5" customFormat="1" x14ac:dyDescent="0.2"/>
    <row r="2496" s="5" customFormat="1" x14ac:dyDescent="0.2"/>
    <row r="2497" s="5" customFormat="1" x14ac:dyDescent="0.2"/>
    <row r="2498" s="5" customFormat="1" x14ac:dyDescent="0.2"/>
    <row r="2499" s="5" customFormat="1" x14ac:dyDescent="0.2"/>
    <row r="2500" s="5" customFormat="1" x14ac:dyDescent="0.2"/>
    <row r="2501" s="5" customFormat="1" x14ac:dyDescent="0.2"/>
    <row r="2502" s="5" customFormat="1" x14ac:dyDescent="0.2"/>
    <row r="2503" s="5" customFormat="1" x14ac:dyDescent="0.2"/>
    <row r="2504" s="5" customFormat="1" x14ac:dyDescent="0.2"/>
    <row r="2505" s="5" customFormat="1" x14ac:dyDescent="0.2"/>
    <row r="2506" s="5" customFormat="1" x14ac:dyDescent="0.2"/>
    <row r="2507" s="5" customFormat="1" x14ac:dyDescent="0.2"/>
    <row r="2508" s="5" customFormat="1" x14ac:dyDescent="0.2"/>
    <row r="2509" s="5" customFormat="1" x14ac:dyDescent="0.2"/>
    <row r="2510" s="5" customFormat="1" x14ac:dyDescent="0.2"/>
    <row r="2511" s="5" customFormat="1" x14ac:dyDescent="0.2"/>
    <row r="2512" s="5" customFormat="1" x14ac:dyDescent="0.2"/>
    <row r="2513" s="5" customFormat="1" x14ac:dyDescent="0.2"/>
    <row r="2514" s="5" customFormat="1" x14ac:dyDescent="0.2"/>
    <row r="2515" s="5" customFormat="1" x14ac:dyDescent="0.2"/>
    <row r="2516" s="5" customFormat="1" x14ac:dyDescent="0.2"/>
    <row r="2517" s="5" customFormat="1" x14ac:dyDescent="0.2"/>
    <row r="2518" s="5" customFormat="1" x14ac:dyDescent="0.2"/>
    <row r="2519" s="5" customFormat="1" x14ac:dyDescent="0.2"/>
    <row r="2520" s="5" customFormat="1" x14ac:dyDescent="0.2"/>
    <row r="2521" s="5" customFormat="1" x14ac:dyDescent="0.2"/>
    <row r="2522" s="5" customFormat="1" x14ac:dyDescent="0.2"/>
    <row r="2523" s="5" customFormat="1" x14ac:dyDescent="0.2"/>
    <row r="2524" s="5" customFormat="1" x14ac:dyDescent="0.2"/>
    <row r="2525" s="5" customFormat="1" x14ac:dyDescent="0.2"/>
    <row r="2526" s="5" customFormat="1" x14ac:dyDescent="0.2"/>
    <row r="2527" s="5" customFormat="1" x14ac:dyDescent="0.2"/>
    <row r="2528" s="5" customFormat="1" x14ac:dyDescent="0.2"/>
    <row r="2529" s="5" customFormat="1" x14ac:dyDescent="0.2"/>
    <row r="2530" s="5" customFormat="1" x14ac:dyDescent="0.2"/>
    <row r="2531" s="5" customFormat="1" x14ac:dyDescent="0.2"/>
    <row r="2532" s="5" customFormat="1" x14ac:dyDescent="0.2"/>
    <row r="2533" s="5" customFormat="1" x14ac:dyDescent="0.2"/>
    <row r="2534" s="5" customFormat="1" x14ac:dyDescent="0.2"/>
    <row r="2535" s="5" customFormat="1" x14ac:dyDescent="0.2"/>
    <row r="2536" s="5" customFormat="1" x14ac:dyDescent="0.2"/>
    <row r="2537" s="5" customFormat="1" x14ac:dyDescent="0.2"/>
    <row r="2538" s="5" customFormat="1" x14ac:dyDescent="0.2"/>
    <row r="2539" s="5" customFormat="1" x14ac:dyDescent="0.2"/>
    <row r="2540" s="5" customFormat="1" x14ac:dyDescent="0.2"/>
    <row r="2541" s="5" customFormat="1" x14ac:dyDescent="0.2"/>
    <row r="2542" s="5" customFormat="1" x14ac:dyDescent="0.2"/>
    <row r="2543" s="5" customFormat="1" x14ac:dyDescent="0.2"/>
    <row r="2544" s="5" customFormat="1" x14ac:dyDescent="0.2"/>
    <row r="2545" s="5" customFormat="1" x14ac:dyDescent="0.2"/>
    <row r="2546" s="5" customFormat="1" x14ac:dyDescent="0.2"/>
    <row r="2547" s="5" customFormat="1" x14ac:dyDescent="0.2"/>
    <row r="2548" s="5" customFormat="1" x14ac:dyDescent="0.2"/>
    <row r="2549" s="5" customFormat="1" x14ac:dyDescent="0.2"/>
    <row r="2550" s="5" customFormat="1" x14ac:dyDescent="0.2"/>
    <row r="2551" s="5" customFormat="1" x14ac:dyDescent="0.2"/>
    <row r="2552" s="5" customFormat="1" x14ac:dyDescent="0.2"/>
    <row r="2553" s="5" customFormat="1" x14ac:dyDescent="0.2"/>
    <row r="2554" s="5" customFormat="1" x14ac:dyDescent="0.2"/>
    <row r="2555" s="5" customFormat="1" x14ac:dyDescent="0.2"/>
    <row r="2556" s="5" customFormat="1" x14ac:dyDescent="0.2"/>
    <row r="2557" s="5" customFormat="1" x14ac:dyDescent="0.2"/>
    <row r="2558" s="5" customFormat="1" x14ac:dyDescent="0.2"/>
    <row r="2559" s="5" customFormat="1" x14ac:dyDescent="0.2"/>
    <row r="2560" s="5" customFormat="1" x14ac:dyDescent="0.2"/>
    <row r="2561" s="5" customFormat="1" x14ac:dyDescent="0.2"/>
    <row r="2562" s="5" customFormat="1" x14ac:dyDescent="0.2"/>
    <row r="2563" s="5" customFormat="1" x14ac:dyDescent="0.2"/>
    <row r="2564" s="5" customFormat="1" x14ac:dyDescent="0.2"/>
    <row r="2565" s="5" customFormat="1" x14ac:dyDescent="0.2"/>
    <row r="2566" s="5" customFormat="1" x14ac:dyDescent="0.2"/>
    <row r="2567" s="5" customFormat="1" x14ac:dyDescent="0.2"/>
    <row r="2568" s="5" customFormat="1" x14ac:dyDescent="0.2"/>
    <row r="2569" s="5" customFormat="1" x14ac:dyDescent="0.2"/>
    <row r="2570" s="5" customFormat="1" x14ac:dyDescent="0.2"/>
    <row r="2571" s="5" customFormat="1" x14ac:dyDescent="0.2"/>
    <row r="2572" s="5" customFormat="1" x14ac:dyDescent="0.2"/>
    <row r="2573" s="5" customFormat="1" x14ac:dyDescent="0.2"/>
    <row r="2574" s="5" customFormat="1" x14ac:dyDescent="0.2"/>
    <row r="2575" s="5" customFormat="1" x14ac:dyDescent="0.2"/>
    <row r="2576" s="5" customFormat="1" x14ac:dyDescent="0.2"/>
    <row r="2577" s="5" customFormat="1" x14ac:dyDescent="0.2"/>
    <row r="2578" s="5" customFormat="1" x14ac:dyDescent="0.2"/>
    <row r="2579" s="5" customFormat="1" x14ac:dyDescent="0.2"/>
    <row r="2580" s="5" customFormat="1" x14ac:dyDescent="0.2"/>
    <row r="2581" s="5" customFormat="1" x14ac:dyDescent="0.2"/>
    <row r="2582" s="5" customFormat="1" x14ac:dyDescent="0.2"/>
    <row r="2583" s="5" customFormat="1" x14ac:dyDescent="0.2"/>
    <row r="2584" s="5" customFormat="1" x14ac:dyDescent="0.2"/>
    <row r="2585" s="5" customFormat="1" x14ac:dyDescent="0.2"/>
    <row r="2586" s="5" customFormat="1" x14ac:dyDescent="0.2"/>
    <row r="2587" s="5" customFormat="1" x14ac:dyDescent="0.2"/>
    <row r="2588" s="5" customFormat="1" x14ac:dyDescent="0.2"/>
    <row r="2589" s="5" customFormat="1" x14ac:dyDescent="0.2"/>
    <row r="2590" s="5" customFormat="1" x14ac:dyDescent="0.2"/>
    <row r="2591" s="5" customFormat="1" x14ac:dyDescent="0.2"/>
    <row r="2592" s="5" customFormat="1" x14ac:dyDescent="0.2"/>
    <row r="2593" s="5" customFormat="1" x14ac:dyDescent="0.2"/>
    <row r="2594" s="5" customFormat="1" x14ac:dyDescent="0.2"/>
    <row r="2595" s="5" customFormat="1" x14ac:dyDescent="0.2"/>
    <row r="2596" s="5" customFormat="1" x14ac:dyDescent="0.2"/>
    <row r="2597" s="5" customFormat="1" x14ac:dyDescent="0.2"/>
    <row r="2598" s="5" customFormat="1" x14ac:dyDescent="0.2"/>
    <row r="2599" s="5" customFormat="1" x14ac:dyDescent="0.2"/>
    <row r="2600" s="5" customFormat="1" x14ac:dyDescent="0.2"/>
    <row r="2601" s="5" customFormat="1" x14ac:dyDescent="0.2"/>
    <row r="2602" s="5" customFormat="1" x14ac:dyDescent="0.2"/>
    <row r="2603" s="5" customFormat="1" x14ac:dyDescent="0.2"/>
    <row r="2604" s="5" customFormat="1" x14ac:dyDescent="0.2"/>
    <row r="2605" s="5" customFormat="1" x14ac:dyDescent="0.2"/>
    <row r="2606" s="5" customFormat="1" x14ac:dyDescent="0.2"/>
    <row r="2607" s="5" customFormat="1" x14ac:dyDescent="0.2"/>
    <row r="2608" s="5" customFormat="1" x14ac:dyDescent="0.2"/>
    <row r="2609" s="5" customFormat="1" x14ac:dyDescent="0.2"/>
    <row r="2610" s="5" customFormat="1" x14ac:dyDescent="0.2"/>
    <row r="2611" s="5" customFormat="1" x14ac:dyDescent="0.2"/>
    <row r="2612" s="5" customFormat="1" x14ac:dyDescent="0.2"/>
    <row r="2613" s="5" customFormat="1" x14ac:dyDescent="0.2"/>
    <row r="2614" s="5" customFormat="1" x14ac:dyDescent="0.2"/>
    <row r="2615" s="5" customFormat="1" x14ac:dyDescent="0.2"/>
    <row r="2616" s="5" customFormat="1" x14ac:dyDescent="0.2"/>
    <row r="2617" s="5" customFormat="1" x14ac:dyDescent="0.2"/>
    <row r="2618" s="5" customFormat="1" x14ac:dyDescent="0.2"/>
    <row r="2619" s="5" customFormat="1" x14ac:dyDescent="0.2"/>
    <row r="2620" s="5" customFormat="1" x14ac:dyDescent="0.2"/>
    <row r="2621" s="5" customFormat="1" x14ac:dyDescent="0.2"/>
    <row r="2622" s="5" customFormat="1" x14ac:dyDescent="0.2"/>
    <row r="2623" s="5" customFormat="1" x14ac:dyDescent="0.2"/>
    <row r="2624" s="5" customFormat="1" x14ac:dyDescent="0.2"/>
    <row r="2625" s="5" customFormat="1" x14ac:dyDescent="0.2"/>
    <row r="2626" s="5" customFormat="1" x14ac:dyDescent="0.2"/>
    <row r="2627" s="5" customFormat="1" x14ac:dyDescent="0.2"/>
    <row r="2628" s="5" customFormat="1" x14ac:dyDescent="0.2"/>
    <row r="2629" s="5" customFormat="1" x14ac:dyDescent="0.2"/>
    <row r="2630" s="5" customFormat="1" x14ac:dyDescent="0.2"/>
    <row r="2631" s="5" customFormat="1" x14ac:dyDescent="0.2"/>
    <row r="2632" s="5" customFormat="1" x14ac:dyDescent="0.2"/>
    <row r="2633" s="5" customFormat="1" x14ac:dyDescent="0.2"/>
    <row r="2634" s="5" customFormat="1" x14ac:dyDescent="0.2"/>
    <row r="2635" s="5" customFormat="1" x14ac:dyDescent="0.2"/>
    <row r="2636" s="5" customFormat="1" x14ac:dyDescent="0.2"/>
    <row r="2637" s="5" customFormat="1" x14ac:dyDescent="0.2"/>
    <row r="2638" s="5" customFormat="1" x14ac:dyDescent="0.2"/>
    <row r="2639" s="5" customFormat="1" x14ac:dyDescent="0.2"/>
    <row r="2640" s="5" customFormat="1" x14ac:dyDescent="0.2"/>
    <row r="2641" s="5" customFormat="1" x14ac:dyDescent="0.2"/>
    <row r="2642" s="5" customFormat="1" x14ac:dyDescent="0.2"/>
    <row r="2643" s="5" customFormat="1" x14ac:dyDescent="0.2"/>
    <row r="2644" s="5" customFormat="1" x14ac:dyDescent="0.2"/>
    <row r="2645" s="5" customFormat="1" x14ac:dyDescent="0.2"/>
    <row r="2646" s="5" customFormat="1" x14ac:dyDescent="0.2"/>
    <row r="2647" s="5" customFormat="1" x14ac:dyDescent="0.2"/>
    <row r="2648" s="5" customFormat="1" x14ac:dyDescent="0.2"/>
    <row r="2649" s="5" customFormat="1" x14ac:dyDescent="0.2"/>
    <row r="2650" s="5" customFormat="1" x14ac:dyDescent="0.2"/>
    <row r="2651" s="5" customFormat="1" x14ac:dyDescent="0.2"/>
    <row r="2652" s="5" customFormat="1" x14ac:dyDescent="0.2"/>
    <row r="2653" s="5" customFormat="1" x14ac:dyDescent="0.2"/>
    <row r="2654" s="5" customFormat="1" x14ac:dyDescent="0.2"/>
    <row r="2655" s="5" customFormat="1" x14ac:dyDescent="0.2"/>
    <row r="2656" s="5" customFormat="1" x14ac:dyDescent="0.2"/>
    <row r="2657" s="5" customFormat="1" x14ac:dyDescent="0.2"/>
    <row r="2658" s="5" customFormat="1" x14ac:dyDescent="0.2"/>
    <row r="2659" s="5" customFormat="1" x14ac:dyDescent="0.2"/>
    <row r="2660" s="5" customFormat="1" x14ac:dyDescent="0.2"/>
    <row r="2661" s="5" customFormat="1" x14ac:dyDescent="0.2"/>
    <row r="2662" s="5" customFormat="1" x14ac:dyDescent="0.2"/>
    <row r="2663" s="5" customFormat="1" x14ac:dyDescent="0.2"/>
    <row r="2664" s="5" customFormat="1" x14ac:dyDescent="0.2"/>
    <row r="2665" s="5" customFormat="1" x14ac:dyDescent="0.2"/>
    <row r="2666" s="5" customFormat="1" x14ac:dyDescent="0.2"/>
    <row r="2667" s="5" customFormat="1" x14ac:dyDescent="0.2"/>
    <row r="2668" s="5" customFormat="1" x14ac:dyDescent="0.2"/>
    <row r="2669" s="5" customFormat="1" x14ac:dyDescent="0.2"/>
    <row r="2670" s="5" customFormat="1" x14ac:dyDescent="0.2"/>
    <row r="2671" s="5" customFormat="1" x14ac:dyDescent="0.2"/>
    <row r="2672" s="5" customFormat="1" x14ac:dyDescent="0.2"/>
    <row r="2673" s="5" customFormat="1" x14ac:dyDescent="0.2"/>
    <row r="2674" s="5" customFormat="1" x14ac:dyDescent="0.2"/>
    <row r="2675" s="5" customFormat="1" x14ac:dyDescent="0.2"/>
    <row r="2676" s="5" customFormat="1" x14ac:dyDescent="0.2"/>
    <row r="2677" s="5" customFormat="1" x14ac:dyDescent="0.2"/>
    <row r="2678" s="5" customFormat="1" x14ac:dyDescent="0.2"/>
    <row r="2679" s="5" customFormat="1" x14ac:dyDescent="0.2"/>
    <row r="2680" s="5" customFormat="1" x14ac:dyDescent="0.2"/>
    <row r="2681" s="5" customFormat="1" x14ac:dyDescent="0.2"/>
    <row r="2682" s="5" customFormat="1" x14ac:dyDescent="0.2"/>
    <row r="2683" s="5" customFormat="1" x14ac:dyDescent="0.2"/>
    <row r="2684" s="5" customFormat="1" x14ac:dyDescent="0.2"/>
    <row r="2685" s="5" customFormat="1" x14ac:dyDescent="0.2"/>
    <row r="2686" s="5" customFormat="1" x14ac:dyDescent="0.2"/>
    <row r="2687" s="5" customFormat="1" x14ac:dyDescent="0.2"/>
    <row r="2688" s="5" customFormat="1" x14ac:dyDescent="0.2"/>
    <row r="2689" s="5" customFormat="1" x14ac:dyDescent="0.2"/>
    <row r="2690" s="5" customFormat="1" x14ac:dyDescent="0.2"/>
    <row r="2691" s="5" customFormat="1" x14ac:dyDescent="0.2"/>
    <row r="2692" s="5" customFormat="1" x14ac:dyDescent="0.2"/>
    <row r="2693" s="5" customFormat="1" x14ac:dyDescent="0.2"/>
    <row r="2694" s="5" customFormat="1" x14ac:dyDescent="0.2"/>
    <row r="2695" s="5" customFormat="1" x14ac:dyDescent="0.2"/>
    <row r="2696" s="5" customFormat="1" x14ac:dyDescent="0.2"/>
    <row r="2697" s="5" customFormat="1" x14ac:dyDescent="0.2"/>
    <row r="2698" s="5" customFormat="1" x14ac:dyDescent="0.2"/>
    <row r="2699" s="5" customFormat="1" x14ac:dyDescent="0.2"/>
    <row r="2700" s="5" customFormat="1" x14ac:dyDescent="0.2"/>
    <row r="2701" s="5" customFormat="1" x14ac:dyDescent="0.2"/>
    <row r="2702" s="5" customFormat="1" x14ac:dyDescent="0.2"/>
    <row r="2703" s="5" customFormat="1" x14ac:dyDescent="0.2"/>
    <row r="2704" s="5" customFormat="1" x14ac:dyDescent="0.2"/>
    <row r="2705" s="5" customFormat="1" x14ac:dyDescent="0.2"/>
    <row r="2706" s="5" customFormat="1" x14ac:dyDescent="0.2"/>
    <row r="2707" s="5" customFormat="1" x14ac:dyDescent="0.2"/>
    <row r="2708" s="5" customFormat="1" x14ac:dyDescent="0.2"/>
    <row r="2709" s="5" customFormat="1" x14ac:dyDescent="0.2"/>
    <row r="2710" s="5" customFormat="1" x14ac:dyDescent="0.2"/>
    <row r="2711" s="5" customFormat="1" x14ac:dyDescent="0.2"/>
    <row r="2712" s="5" customFormat="1" x14ac:dyDescent="0.2"/>
    <row r="2713" s="5" customFormat="1" x14ac:dyDescent="0.2"/>
    <row r="2714" s="5" customFormat="1" x14ac:dyDescent="0.2"/>
    <row r="2715" s="5" customFormat="1" x14ac:dyDescent="0.2"/>
    <row r="2716" s="5" customFormat="1" x14ac:dyDescent="0.2"/>
    <row r="2717" s="5" customFormat="1" x14ac:dyDescent="0.2"/>
    <row r="2718" s="5" customFormat="1" x14ac:dyDescent="0.2"/>
    <row r="2719" s="5" customFormat="1" x14ac:dyDescent="0.2"/>
    <row r="2720" s="5" customFormat="1" x14ac:dyDescent="0.2"/>
    <row r="2721" s="5" customFormat="1" x14ac:dyDescent="0.2"/>
    <row r="2722" s="5" customFormat="1" x14ac:dyDescent="0.2"/>
    <row r="2723" s="5" customFormat="1" x14ac:dyDescent="0.2"/>
    <row r="2724" s="5" customFormat="1" x14ac:dyDescent="0.2"/>
    <row r="2725" s="5" customFormat="1" x14ac:dyDescent="0.2"/>
    <row r="2726" s="5" customFormat="1" x14ac:dyDescent="0.2"/>
    <row r="2727" s="5" customFormat="1" x14ac:dyDescent="0.2"/>
    <row r="2728" s="5" customFormat="1" x14ac:dyDescent="0.2"/>
    <row r="2729" s="5" customFormat="1" x14ac:dyDescent="0.2"/>
    <row r="2730" s="5" customFormat="1" x14ac:dyDescent="0.2"/>
    <row r="2731" s="5" customFormat="1" x14ac:dyDescent="0.2"/>
    <row r="2732" s="5" customFormat="1" x14ac:dyDescent="0.2"/>
    <row r="2733" s="5" customFormat="1" x14ac:dyDescent="0.2"/>
    <row r="2734" s="5" customFormat="1" x14ac:dyDescent="0.2"/>
    <row r="2735" s="5" customFormat="1" x14ac:dyDescent="0.2"/>
    <row r="2736" s="5" customFormat="1" x14ac:dyDescent="0.2"/>
    <row r="2737" s="5" customFormat="1" x14ac:dyDescent="0.2"/>
    <row r="2738" s="5" customFormat="1" x14ac:dyDescent="0.2"/>
    <row r="2739" s="5" customFormat="1" x14ac:dyDescent="0.2"/>
    <row r="2740" s="5" customFormat="1" x14ac:dyDescent="0.2"/>
    <row r="2741" s="5" customFormat="1" x14ac:dyDescent="0.2"/>
    <row r="2742" s="5" customFormat="1" x14ac:dyDescent="0.2"/>
    <row r="2743" s="5" customFormat="1" x14ac:dyDescent="0.2"/>
    <row r="2744" s="5" customFormat="1" x14ac:dyDescent="0.2"/>
    <row r="2745" s="5" customFormat="1" x14ac:dyDescent="0.2"/>
    <row r="2746" s="5" customFormat="1" x14ac:dyDescent="0.2"/>
    <row r="2747" s="5" customFormat="1" x14ac:dyDescent="0.2"/>
    <row r="2748" s="5" customFormat="1" x14ac:dyDescent="0.2"/>
    <row r="2749" s="5" customFormat="1" x14ac:dyDescent="0.2"/>
    <row r="2750" s="5" customFormat="1" x14ac:dyDescent="0.2"/>
    <row r="2751" s="5" customFormat="1" x14ac:dyDescent="0.2"/>
    <row r="2752" s="5" customFormat="1" x14ac:dyDescent="0.2"/>
    <row r="2753" s="5" customFormat="1" x14ac:dyDescent="0.2"/>
    <row r="2754" s="5" customFormat="1" x14ac:dyDescent="0.2"/>
    <row r="2755" s="5" customFormat="1" x14ac:dyDescent="0.2"/>
    <row r="2756" s="5" customFormat="1" x14ac:dyDescent="0.2"/>
    <row r="2757" s="5" customFormat="1" x14ac:dyDescent="0.2"/>
    <row r="2758" s="5" customFormat="1" x14ac:dyDescent="0.2"/>
    <row r="2759" s="5" customFormat="1" x14ac:dyDescent="0.2"/>
    <row r="2760" s="5" customFormat="1" x14ac:dyDescent="0.2"/>
    <row r="2761" s="5" customFormat="1" x14ac:dyDescent="0.2"/>
    <row r="2762" s="5" customFormat="1" x14ac:dyDescent="0.2"/>
    <row r="2763" s="5" customFormat="1" x14ac:dyDescent="0.2"/>
    <row r="2764" s="5" customFormat="1" x14ac:dyDescent="0.2"/>
    <row r="2765" s="5" customFormat="1" x14ac:dyDescent="0.2"/>
    <row r="2766" s="5" customFormat="1" x14ac:dyDescent="0.2"/>
    <row r="2767" s="5" customFormat="1" x14ac:dyDescent="0.2"/>
    <row r="2768" s="5" customFormat="1" x14ac:dyDescent="0.2"/>
    <row r="2769" s="5" customFormat="1" x14ac:dyDescent="0.2"/>
    <row r="2770" s="5" customFormat="1" x14ac:dyDescent="0.2"/>
    <row r="2771" s="5" customFormat="1" x14ac:dyDescent="0.2"/>
    <row r="2772" s="5" customFormat="1" x14ac:dyDescent="0.2"/>
    <row r="2773" s="5" customFormat="1" x14ac:dyDescent="0.2"/>
    <row r="2774" s="5" customFormat="1" x14ac:dyDescent="0.2"/>
    <row r="2775" s="5" customFormat="1" x14ac:dyDescent="0.2"/>
    <row r="2776" s="5" customFormat="1" x14ac:dyDescent="0.2"/>
    <row r="2777" s="5" customFormat="1" x14ac:dyDescent="0.2"/>
    <row r="2778" s="5" customFormat="1" x14ac:dyDescent="0.2"/>
    <row r="2779" s="5" customFormat="1" x14ac:dyDescent="0.2"/>
    <row r="2780" s="5" customFormat="1" x14ac:dyDescent="0.2"/>
    <row r="2781" s="5" customFormat="1" x14ac:dyDescent="0.2"/>
    <row r="2782" s="5" customFormat="1" x14ac:dyDescent="0.2"/>
    <row r="2783" s="5" customFormat="1" x14ac:dyDescent="0.2"/>
    <row r="2784" s="5" customFormat="1" x14ac:dyDescent="0.2"/>
    <row r="2785" s="5" customFormat="1" x14ac:dyDescent="0.2"/>
    <row r="2786" s="5" customFormat="1" x14ac:dyDescent="0.2"/>
    <row r="2787" s="5" customFormat="1" x14ac:dyDescent="0.2"/>
    <row r="2788" s="5" customFormat="1" x14ac:dyDescent="0.2"/>
    <row r="2789" s="5" customFormat="1" x14ac:dyDescent="0.2"/>
    <row r="2790" s="5" customFormat="1" x14ac:dyDescent="0.2"/>
    <row r="2791" s="5" customFormat="1" x14ac:dyDescent="0.2"/>
    <row r="2792" s="5" customFormat="1" x14ac:dyDescent="0.2"/>
    <row r="2793" s="5" customFormat="1" x14ac:dyDescent="0.2"/>
    <row r="2794" s="5" customFormat="1" x14ac:dyDescent="0.2"/>
    <row r="2795" s="5" customFormat="1" x14ac:dyDescent="0.2"/>
    <row r="2796" s="5" customFormat="1" x14ac:dyDescent="0.2"/>
    <row r="2797" s="5" customFormat="1" x14ac:dyDescent="0.2"/>
    <row r="2798" s="5" customFormat="1" x14ac:dyDescent="0.2"/>
    <row r="2799" s="5" customFormat="1" x14ac:dyDescent="0.2"/>
    <row r="2800" s="5" customFormat="1" x14ac:dyDescent="0.2"/>
    <row r="2801" s="5" customFormat="1" x14ac:dyDescent="0.2"/>
    <row r="2802" s="5" customFormat="1" x14ac:dyDescent="0.2"/>
    <row r="2803" s="5" customFormat="1" x14ac:dyDescent="0.2"/>
    <row r="2804" s="5" customFormat="1" x14ac:dyDescent="0.2"/>
    <row r="2805" s="5" customFormat="1" x14ac:dyDescent="0.2"/>
    <row r="2806" s="5" customFormat="1" x14ac:dyDescent="0.2"/>
    <row r="2807" s="5" customFormat="1" x14ac:dyDescent="0.2"/>
    <row r="2808" s="5" customFormat="1" x14ac:dyDescent="0.2"/>
    <row r="2809" s="5" customFormat="1" x14ac:dyDescent="0.2"/>
    <row r="2810" s="5" customFormat="1" x14ac:dyDescent="0.2"/>
    <row r="2811" s="5" customFormat="1" x14ac:dyDescent="0.2"/>
    <row r="2812" s="5" customFormat="1" x14ac:dyDescent="0.2"/>
    <row r="2813" s="5" customFormat="1" x14ac:dyDescent="0.2"/>
    <row r="2814" s="5" customFormat="1" x14ac:dyDescent="0.2"/>
    <row r="2815" s="5" customFormat="1" x14ac:dyDescent="0.2"/>
    <row r="2816" s="5" customFormat="1" x14ac:dyDescent="0.2"/>
    <row r="2817" s="5" customFormat="1" x14ac:dyDescent="0.2"/>
    <row r="2818" s="5" customFormat="1" x14ac:dyDescent="0.2"/>
    <row r="2819" s="5" customFormat="1" x14ac:dyDescent="0.2"/>
    <row r="2820" s="5" customFormat="1" x14ac:dyDescent="0.2"/>
    <row r="2821" s="5" customFormat="1" x14ac:dyDescent="0.2"/>
    <row r="2822" s="5" customFormat="1" x14ac:dyDescent="0.2"/>
    <row r="2823" s="5" customFormat="1" x14ac:dyDescent="0.2"/>
    <row r="2824" s="5" customFormat="1" x14ac:dyDescent="0.2"/>
    <row r="2825" s="5" customFormat="1" x14ac:dyDescent="0.2"/>
    <row r="2826" s="5" customFormat="1" x14ac:dyDescent="0.2"/>
    <row r="2827" s="5" customFormat="1" x14ac:dyDescent="0.2"/>
    <row r="2828" s="5" customFormat="1" x14ac:dyDescent="0.2"/>
    <row r="2829" s="5" customFormat="1" x14ac:dyDescent="0.2"/>
    <row r="2830" s="5" customFormat="1" x14ac:dyDescent="0.2"/>
    <row r="2831" s="5" customFormat="1" x14ac:dyDescent="0.2"/>
    <row r="2832" s="5" customFormat="1" x14ac:dyDescent="0.2"/>
    <row r="2833" s="5" customFormat="1" x14ac:dyDescent="0.2"/>
    <row r="2834" s="5" customFormat="1" x14ac:dyDescent="0.2"/>
    <row r="2835" s="5" customFormat="1" x14ac:dyDescent="0.2"/>
    <row r="2836" s="5" customFormat="1" x14ac:dyDescent="0.2"/>
    <row r="2837" s="5" customFormat="1" x14ac:dyDescent="0.2"/>
    <row r="2838" s="5" customFormat="1" x14ac:dyDescent="0.2"/>
    <row r="2839" s="5" customFormat="1" x14ac:dyDescent="0.2"/>
    <row r="2840" s="5" customFormat="1" x14ac:dyDescent="0.2"/>
    <row r="2841" s="5" customFormat="1" x14ac:dyDescent="0.2"/>
    <row r="2842" s="5" customFormat="1" x14ac:dyDescent="0.2"/>
    <row r="2843" s="5" customFormat="1" x14ac:dyDescent="0.2"/>
    <row r="2844" s="5" customFormat="1" x14ac:dyDescent="0.2"/>
    <row r="2845" s="5" customFormat="1" x14ac:dyDescent="0.2"/>
    <row r="2846" s="5" customFormat="1" x14ac:dyDescent="0.2"/>
    <row r="2847" s="5" customFormat="1" x14ac:dyDescent="0.2"/>
    <row r="2848" s="5" customFormat="1" x14ac:dyDescent="0.2"/>
    <row r="2849" s="5" customFormat="1" x14ac:dyDescent="0.2"/>
    <row r="2850" s="5" customFormat="1" x14ac:dyDescent="0.2"/>
    <row r="2851" s="5" customFormat="1" x14ac:dyDescent="0.2"/>
    <row r="2852" s="5" customFormat="1" x14ac:dyDescent="0.2"/>
    <row r="2853" s="5" customFormat="1" x14ac:dyDescent="0.2"/>
    <row r="2854" s="5" customFormat="1" x14ac:dyDescent="0.2"/>
    <row r="2855" s="5" customFormat="1" x14ac:dyDescent="0.2"/>
    <row r="2856" s="5" customFormat="1" x14ac:dyDescent="0.2"/>
    <row r="2857" s="5" customFormat="1" x14ac:dyDescent="0.2"/>
    <row r="2858" s="5" customFormat="1" x14ac:dyDescent="0.2"/>
    <row r="2859" s="5" customFormat="1" x14ac:dyDescent="0.2"/>
    <row r="2860" s="5" customFormat="1" x14ac:dyDescent="0.2"/>
    <row r="2861" s="5" customFormat="1" x14ac:dyDescent="0.2"/>
    <row r="2862" s="5" customFormat="1" x14ac:dyDescent="0.2"/>
    <row r="2863" s="5" customFormat="1" x14ac:dyDescent="0.2"/>
    <row r="2864" s="5" customFormat="1" x14ac:dyDescent="0.2"/>
    <row r="2865" s="5" customFormat="1" x14ac:dyDescent="0.2"/>
    <row r="2866" s="5" customFormat="1" x14ac:dyDescent="0.2"/>
    <row r="2867" s="5" customFormat="1" x14ac:dyDescent="0.2"/>
    <row r="2868" s="5" customFormat="1" x14ac:dyDescent="0.2"/>
    <row r="2869" s="5" customFormat="1" x14ac:dyDescent="0.2"/>
    <row r="2870" s="5" customFormat="1" x14ac:dyDescent="0.2"/>
    <row r="2871" s="5" customFormat="1" x14ac:dyDescent="0.2"/>
    <row r="2872" s="5" customFormat="1" x14ac:dyDescent="0.2"/>
    <row r="2873" s="5" customFormat="1" x14ac:dyDescent="0.2"/>
    <row r="2874" s="5" customFormat="1" x14ac:dyDescent="0.2"/>
    <row r="2875" s="5" customFormat="1" x14ac:dyDescent="0.2"/>
    <row r="2876" s="5" customFormat="1" x14ac:dyDescent="0.2"/>
    <row r="2877" s="5" customFormat="1" x14ac:dyDescent="0.2"/>
    <row r="2878" s="5" customFormat="1" x14ac:dyDescent="0.2"/>
    <row r="2879" s="5" customFormat="1" x14ac:dyDescent="0.2"/>
    <row r="2880" s="5" customFormat="1" x14ac:dyDescent="0.2"/>
    <row r="2881" s="5" customFormat="1" x14ac:dyDescent="0.2"/>
    <row r="2882" s="5" customFormat="1" x14ac:dyDescent="0.2"/>
    <row r="2883" s="5" customFormat="1" x14ac:dyDescent="0.2"/>
    <row r="2884" s="5" customFormat="1" x14ac:dyDescent="0.2"/>
    <row r="2885" s="5" customFormat="1" x14ac:dyDescent="0.2"/>
    <row r="2886" s="5" customFormat="1" x14ac:dyDescent="0.2"/>
    <row r="2887" s="5" customFormat="1" x14ac:dyDescent="0.2"/>
    <row r="2888" s="5" customFormat="1" x14ac:dyDescent="0.2"/>
    <row r="2889" s="5" customFormat="1" x14ac:dyDescent="0.2"/>
    <row r="2890" s="5" customFormat="1" x14ac:dyDescent="0.2"/>
    <row r="2891" s="5" customFormat="1" x14ac:dyDescent="0.2"/>
    <row r="2892" s="5" customFormat="1" x14ac:dyDescent="0.2"/>
    <row r="2893" s="5" customFormat="1" x14ac:dyDescent="0.2"/>
    <row r="2894" s="5" customFormat="1" x14ac:dyDescent="0.2"/>
    <row r="2895" s="5" customFormat="1" x14ac:dyDescent="0.2"/>
    <row r="2896" s="5" customFormat="1" x14ac:dyDescent="0.2"/>
    <row r="2897" s="5" customFormat="1" x14ac:dyDescent="0.2"/>
    <row r="2898" s="5" customFormat="1" x14ac:dyDescent="0.2"/>
    <row r="2899" s="5" customFormat="1" x14ac:dyDescent="0.2"/>
    <row r="2900" s="5" customFormat="1" x14ac:dyDescent="0.2"/>
    <row r="2901" s="5" customFormat="1" x14ac:dyDescent="0.2"/>
    <row r="2902" s="5" customFormat="1" x14ac:dyDescent="0.2"/>
    <row r="2903" s="5" customFormat="1" x14ac:dyDescent="0.2"/>
    <row r="2904" s="5" customFormat="1" x14ac:dyDescent="0.2"/>
    <row r="2905" s="5" customFormat="1" x14ac:dyDescent="0.2"/>
    <row r="2906" s="5" customFormat="1" x14ac:dyDescent="0.2"/>
    <row r="2907" s="5" customFormat="1" x14ac:dyDescent="0.2"/>
    <row r="2908" s="5" customFormat="1" x14ac:dyDescent="0.2"/>
    <row r="2909" s="5" customFormat="1" x14ac:dyDescent="0.2"/>
    <row r="2910" s="5" customFormat="1" x14ac:dyDescent="0.2"/>
    <row r="2911" s="5" customFormat="1" x14ac:dyDescent="0.2"/>
    <row r="2912" s="5" customFormat="1" x14ac:dyDescent="0.2"/>
    <row r="2913" s="5" customFormat="1" x14ac:dyDescent="0.2"/>
    <row r="2914" s="5" customFormat="1" x14ac:dyDescent="0.2"/>
    <row r="2915" s="5" customFormat="1" x14ac:dyDescent="0.2"/>
    <row r="2916" s="5" customFormat="1" x14ac:dyDescent="0.2"/>
    <row r="2917" s="5" customFormat="1" x14ac:dyDescent="0.2"/>
    <row r="2918" s="5" customFormat="1" x14ac:dyDescent="0.2"/>
    <row r="2919" s="5" customFormat="1" x14ac:dyDescent="0.2"/>
    <row r="2920" s="5" customFormat="1" x14ac:dyDescent="0.2"/>
    <row r="2921" s="5" customFormat="1" x14ac:dyDescent="0.2"/>
    <row r="2922" s="5" customFormat="1" x14ac:dyDescent="0.2"/>
    <row r="2923" s="5" customFormat="1" x14ac:dyDescent="0.2"/>
    <row r="2924" s="5" customFormat="1" x14ac:dyDescent="0.2"/>
    <row r="2925" s="5" customFormat="1" x14ac:dyDescent="0.2"/>
    <row r="2926" s="5" customFormat="1" x14ac:dyDescent="0.2"/>
    <row r="2927" s="5" customFormat="1" x14ac:dyDescent="0.2"/>
    <row r="2928" s="5" customFormat="1" x14ac:dyDescent="0.2"/>
    <row r="2929" s="5" customFormat="1" x14ac:dyDescent="0.2"/>
    <row r="2930" s="5" customFormat="1" x14ac:dyDescent="0.2"/>
    <row r="2931" s="5" customFormat="1" x14ac:dyDescent="0.2"/>
    <row r="2932" s="5" customFormat="1" x14ac:dyDescent="0.2"/>
    <row r="2933" s="5" customFormat="1" x14ac:dyDescent="0.2"/>
    <row r="2934" s="5" customFormat="1" x14ac:dyDescent="0.2"/>
    <row r="2935" s="5" customFormat="1" x14ac:dyDescent="0.2"/>
    <row r="2936" s="5" customFormat="1" x14ac:dyDescent="0.2"/>
    <row r="2937" s="5" customFormat="1" x14ac:dyDescent="0.2"/>
    <row r="2938" s="5" customFormat="1" x14ac:dyDescent="0.2"/>
    <row r="2939" s="5" customFormat="1" x14ac:dyDescent="0.2"/>
    <row r="2940" s="5" customFormat="1" x14ac:dyDescent="0.2"/>
    <row r="2941" s="5" customFormat="1" x14ac:dyDescent="0.2"/>
    <row r="2942" s="5" customFormat="1" x14ac:dyDescent="0.2"/>
    <row r="2943" s="5" customFormat="1" x14ac:dyDescent="0.2"/>
    <row r="2944" s="5" customFormat="1" x14ac:dyDescent="0.2"/>
    <row r="2945" s="5" customFormat="1" x14ac:dyDescent="0.2"/>
    <row r="2946" s="5" customFormat="1" x14ac:dyDescent="0.2"/>
    <row r="2947" s="5" customFormat="1" x14ac:dyDescent="0.2"/>
    <row r="2948" s="5" customFormat="1" x14ac:dyDescent="0.2"/>
    <row r="2949" s="5" customFormat="1" x14ac:dyDescent="0.2"/>
    <row r="2950" s="5" customFormat="1" x14ac:dyDescent="0.2"/>
    <row r="2951" s="5" customFormat="1" x14ac:dyDescent="0.2"/>
    <row r="2952" s="5" customFormat="1" x14ac:dyDescent="0.2"/>
    <row r="2953" s="5" customFormat="1" x14ac:dyDescent="0.2"/>
    <row r="2954" s="5" customFormat="1" x14ac:dyDescent="0.2"/>
    <row r="2955" s="5" customFormat="1" x14ac:dyDescent="0.2"/>
    <row r="2956" s="5" customFormat="1" x14ac:dyDescent="0.2"/>
    <row r="2957" s="5" customFormat="1" x14ac:dyDescent="0.2"/>
    <row r="2958" s="5" customFormat="1" x14ac:dyDescent="0.2"/>
    <row r="2959" s="5" customFormat="1" x14ac:dyDescent="0.2"/>
    <row r="2960" s="5" customFormat="1" x14ac:dyDescent="0.2"/>
    <row r="2961" s="5" customFormat="1" x14ac:dyDescent="0.2"/>
    <row r="2962" s="5" customFormat="1" x14ac:dyDescent="0.2"/>
    <row r="2963" s="5" customFormat="1" x14ac:dyDescent="0.2"/>
    <row r="2964" s="5" customFormat="1" x14ac:dyDescent="0.2"/>
    <row r="2965" s="5" customFormat="1" x14ac:dyDescent="0.2"/>
    <row r="2966" s="5" customFormat="1" x14ac:dyDescent="0.2"/>
    <row r="2967" s="5" customFormat="1" x14ac:dyDescent="0.2"/>
    <row r="2968" s="5" customFormat="1" x14ac:dyDescent="0.2"/>
    <row r="2969" s="5" customFormat="1" x14ac:dyDescent="0.2"/>
    <row r="2970" s="5" customFormat="1" x14ac:dyDescent="0.2"/>
    <row r="2971" s="5" customFormat="1" x14ac:dyDescent="0.2"/>
    <row r="2972" s="5" customFormat="1" x14ac:dyDescent="0.2"/>
    <row r="2973" s="5" customFormat="1" x14ac:dyDescent="0.2"/>
    <row r="2974" s="5" customFormat="1" x14ac:dyDescent="0.2"/>
    <row r="2975" s="5" customFormat="1" x14ac:dyDescent="0.2"/>
    <row r="2976" s="5" customFormat="1" x14ac:dyDescent="0.2"/>
    <row r="2977" s="5" customFormat="1" x14ac:dyDescent="0.2"/>
    <row r="2978" s="5" customFormat="1" x14ac:dyDescent="0.2"/>
    <row r="2979" s="5" customFormat="1" x14ac:dyDescent="0.2"/>
    <row r="2980" s="5" customFormat="1" x14ac:dyDescent="0.2"/>
    <row r="2981" s="5" customFormat="1" x14ac:dyDescent="0.2"/>
    <row r="2982" s="5" customFormat="1" x14ac:dyDescent="0.2"/>
    <row r="2983" s="5" customFormat="1" x14ac:dyDescent="0.2"/>
    <row r="2984" s="5" customFormat="1" x14ac:dyDescent="0.2"/>
    <row r="2985" s="5" customFormat="1" x14ac:dyDescent="0.2"/>
    <row r="2986" s="5" customFormat="1" x14ac:dyDescent="0.2"/>
    <row r="2987" s="5" customFormat="1" x14ac:dyDescent="0.2"/>
    <row r="2988" s="5" customFormat="1" x14ac:dyDescent="0.2"/>
    <row r="2989" s="5" customFormat="1" x14ac:dyDescent="0.2"/>
    <row r="2990" s="5" customFormat="1" x14ac:dyDescent="0.2"/>
    <row r="2991" s="5" customFormat="1" x14ac:dyDescent="0.2"/>
    <row r="2992" s="5" customFormat="1" x14ac:dyDescent="0.2"/>
    <row r="2993" s="5" customFormat="1" x14ac:dyDescent="0.2"/>
    <row r="2994" s="5" customFormat="1" x14ac:dyDescent="0.2"/>
    <row r="2995" s="5" customFormat="1" x14ac:dyDescent="0.2"/>
    <row r="2996" s="5" customFormat="1" x14ac:dyDescent="0.2"/>
    <row r="2997" s="5" customFormat="1" x14ac:dyDescent="0.2"/>
    <row r="2998" s="5" customFormat="1" x14ac:dyDescent="0.2"/>
    <row r="2999" s="5" customFormat="1" x14ac:dyDescent="0.2"/>
    <row r="3000" s="5" customFormat="1" x14ac:dyDescent="0.2"/>
    <row r="3001" s="5" customFormat="1" x14ac:dyDescent="0.2"/>
    <row r="3002" s="5" customFormat="1" x14ac:dyDescent="0.2"/>
    <row r="3003" s="5" customFormat="1" x14ac:dyDescent="0.2"/>
    <row r="3004" s="5" customFormat="1" x14ac:dyDescent="0.2"/>
    <row r="3005" s="5" customFormat="1" x14ac:dyDescent="0.2"/>
    <row r="3006" s="5" customFormat="1" x14ac:dyDescent="0.2"/>
    <row r="3007" s="5" customFormat="1" x14ac:dyDescent="0.2"/>
    <row r="3008" s="5" customFormat="1" x14ac:dyDescent="0.2"/>
    <row r="3009" s="5" customFormat="1" x14ac:dyDescent="0.2"/>
    <row r="3010" s="5" customFormat="1" x14ac:dyDescent="0.2"/>
    <row r="3011" s="5" customFormat="1" x14ac:dyDescent="0.2"/>
    <row r="3012" s="5" customFormat="1" x14ac:dyDescent="0.2"/>
    <row r="3013" s="5" customFormat="1" x14ac:dyDescent="0.2"/>
    <row r="3014" s="5" customFormat="1" x14ac:dyDescent="0.2"/>
    <row r="3015" s="5" customFormat="1" x14ac:dyDescent="0.2"/>
    <row r="3016" s="5" customFormat="1" x14ac:dyDescent="0.2"/>
    <row r="3017" s="5" customFormat="1" x14ac:dyDescent="0.2"/>
    <row r="3018" s="5" customFormat="1" x14ac:dyDescent="0.2"/>
    <row r="3019" s="5" customFormat="1" x14ac:dyDescent="0.2"/>
    <row r="3020" s="5" customFormat="1" x14ac:dyDescent="0.2"/>
    <row r="3021" s="5" customFormat="1" x14ac:dyDescent="0.2"/>
    <row r="3022" s="5" customFormat="1" x14ac:dyDescent="0.2"/>
    <row r="3023" s="5" customFormat="1" x14ac:dyDescent="0.2"/>
    <row r="3024" s="5" customFormat="1" x14ac:dyDescent="0.2"/>
    <row r="3025" s="5" customFormat="1" x14ac:dyDescent="0.2"/>
    <row r="3026" s="5" customFormat="1" x14ac:dyDescent="0.2"/>
    <row r="3027" s="5" customFormat="1" x14ac:dyDescent="0.2"/>
    <row r="3028" s="5" customFormat="1" x14ac:dyDescent="0.2"/>
    <row r="3029" s="5" customFormat="1" x14ac:dyDescent="0.2"/>
    <row r="3030" s="5" customFormat="1" x14ac:dyDescent="0.2"/>
    <row r="3031" s="5" customFormat="1" x14ac:dyDescent="0.2"/>
    <row r="3032" s="5" customFormat="1" x14ac:dyDescent="0.2"/>
    <row r="3033" s="5" customFormat="1" x14ac:dyDescent="0.2"/>
    <row r="3034" s="5" customFormat="1" x14ac:dyDescent="0.2"/>
    <row r="3035" s="5" customFormat="1" x14ac:dyDescent="0.2"/>
    <row r="3036" s="5" customFormat="1" x14ac:dyDescent="0.2"/>
    <row r="3037" s="5" customFormat="1" x14ac:dyDescent="0.2"/>
    <row r="3038" s="5" customFormat="1" x14ac:dyDescent="0.2"/>
    <row r="3039" s="5" customFormat="1" x14ac:dyDescent="0.2"/>
    <row r="3040" s="5" customFormat="1" x14ac:dyDescent="0.2"/>
    <row r="3041" s="5" customFormat="1" x14ac:dyDescent="0.2"/>
    <row r="3042" s="5" customFormat="1" x14ac:dyDescent="0.2"/>
    <row r="3043" s="5" customFormat="1" x14ac:dyDescent="0.2"/>
    <row r="3044" s="5" customFormat="1" x14ac:dyDescent="0.2"/>
    <row r="3045" s="5" customFormat="1" x14ac:dyDescent="0.2"/>
    <row r="3046" s="5" customFormat="1" x14ac:dyDescent="0.2"/>
    <row r="3047" s="5" customFormat="1" x14ac:dyDescent="0.2"/>
    <row r="3048" s="5" customFormat="1" x14ac:dyDescent="0.2"/>
    <row r="3049" s="5" customFormat="1" x14ac:dyDescent="0.2"/>
    <row r="3050" s="5" customFormat="1" x14ac:dyDescent="0.2"/>
    <row r="3051" s="5" customFormat="1" x14ac:dyDescent="0.2"/>
    <row r="3052" s="5" customFormat="1" x14ac:dyDescent="0.2"/>
    <row r="3053" s="5" customFormat="1" x14ac:dyDescent="0.2"/>
    <row r="3054" s="5" customFormat="1" x14ac:dyDescent="0.2"/>
    <row r="3055" s="5" customFormat="1" x14ac:dyDescent="0.2"/>
    <row r="3056" s="5" customFormat="1" x14ac:dyDescent="0.2"/>
    <row r="3057" s="5" customFormat="1" x14ac:dyDescent="0.2"/>
    <row r="3058" s="5" customFormat="1" x14ac:dyDescent="0.2"/>
    <row r="3059" s="5" customFormat="1" x14ac:dyDescent="0.2"/>
    <row r="3060" s="5" customFormat="1" x14ac:dyDescent="0.2"/>
    <row r="3061" s="5" customFormat="1" x14ac:dyDescent="0.2"/>
    <row r="3062" s="5" customFormat="1" x14ac:dyDescent="0.2"/>
    <row r="3063" s="5" customFormat="1" x14ac:dyDescent="0.2"/>
    <row r="3064" s="5" customFormat="1" x14ac:dyDescent="0.2"/>
    <row r="3065" s="5" customFormat="1" x14ac:dyDescent="0.2"/>
    <row r="3066" s="5" customFormat="1" x14ac:dyDescent="0.2"/>
    <row r="3067" s="5" customFormat="1" x14ac:dyDescent="0.2"/>
    <row r="3068" s="5" customFormat="1" x14ac:dyDescent="0.2"/>
    <row r="3069" s="5" customFormat="1" x14ac:dyDescent="0.2"/>
    <row r="3070" s="5" customFormat="1" x14ac:dyDescent="0.2"/>
    <row r="3071" s="5" customFormat="1" x14ac:dyDescent="0.2"/>
    <row r="3072" s="5" customFormat="1" x14ac:dyDescent="0.2"/>
    <row r="3073" s="5" customFormat="1" x14ac:dyDescent="0.2"/>
    <row r="3074" s="5" customFormat="1" x14ac:dyDescent="0.2"/>
    <row r="3075" s="5" customFormat="1" x14ac:dyDescent="0.2"/>
    <row r="3076" s="5" customFormat="1" x14ac:dyDescent="0.2"/>
    <row r="3077" s="5" customFormat="1" x14ac:dyDescent="0.2"/>
    <row r="3078" s="5" customFormat="1" x14ac:dyDescent="0.2"/>
    <row r="3079" s="5" customFormat="1" x14ac:dyDescent="0.2"/>
    <row r="3080" s="5" customFormat="1" x14ac:dyDescent="0.2"/>
    <row r="3081" s="5" customFormat="1" x14ac:dyDescent="0.2"/>
    <row r="3082" s="5" customFormat="1" x14ac:dyDescent="0.2"/>
    <row r="3083" s="5" customFormat="1" x14ac:dyDescent="0.2"/>
    <row r="3084" s="5" customFormat="1" x14ac:dyDescent="0.2"/>
    <row r="3085" s="5" customFormat="1" x14ac:dyDescent="0.2"/>
    <row r="3086" s="5" customFormat="1" x14ac:dyDescent="0.2"/>
    <row r="3087" s="5" customFormat="1" x14ac:dyDescent="0.2"/>
    <row r="3088" s="5" customFormat="1" x14ac:dyDescent="0.2"/>
    <row r="3089" s="5" customFormat="1" x14ac:dyDescent="0.2"/>
    <row r="3090" s="5" customFormat="1" x14ac:dyDescent="0.2"/>
    <row r="3091" s="5" customFormat="1" x14ac:dyDescent="0.2"/>
    <row r="3092" s="5" customFormat="1" x14ac:dyDescent="0.2"/>
    <row r="3093" s="5" customFormat="1" x14ac:dyDescent="0.2"/>
    <row r="3094" s="5" customFormat="1" x14ac:dyDescent="0.2"/>
    <row r="3095" s="5" customFormat="1" x14ac:dyDescent="0.2"/>
    <row r="3096" s="5" customFormat="1" x14ac:dyDescent="0.2"/>
    <row r="3097" s="5" customFormat="1" x14ac:dyDescent="0.2"/>
    <row r="3098" s="5" customFormat="1" x14ac:dyDescent="0.2"/>
    <row r="3099" s="5" customFormat="1" x14ac:dyDescent="0.2"/>
    <row r="3100" s="5" customFormat="1" x14ac:dyDescent="0.2"/>
    <row r="3101" s="5" customFormat="1" x14ac:dyDescent="0.2"/>
    <row r="3102" s="5" customFormat="1" x14ac:dyDescent="0.2"/>
    <row r="3103" s="5" customFormat="1" x14ac:dyDescent="0.2"/>
    <row r="3104" s="5" customFormat="1" x14ac:dyDescent="0.2"/>
    <row r="3105" s="5" customFormat="1" x14ac:dyDescent="0.2"/>
    <row r="3106" s="5" customFormat="1" x14ac:dyDescent="0.2"/>
    <row r="3107" s="5" customFormat="1" x14ac:dyDescent="0.2"/>
    <row r="3108" s="5" customFormat="1" x14ac:dyDescent="0.2"/>
    <row r="3109" s="5" customFormat="1" x14ac:dyDescent="0.2"/>
    <row r="3110" s="5" customFormat="1" x14ac:dyDescent="0.2"/>
    <row r="3111" s="5" customFormat="1" x14ac:dyDescent="0.2"/>
    <row r="3112" s="5" customFormat="1" x14ac:dyDescent="0.2"/>
    <row r="3113" s="5" customFormat="1" x14ac:dyDescent="0.2"/>
    <row r="3114" s="5" customFormat="1" x14ac:dyDescent="0.2"/>
    <row r="3115" s="5" customFormat="1" x14ac:dyDescent="0.2"/>
    <row r="3116" s="5" customFormat="1" x14ac:dyDescent="0.2"/>
    <row r="3117" s="5" customFormat="1" x14ac:dyDescent="0.2"/>
    <row r="3118" s="5" customFormat="1" x14ac:dyDescent="0.2"/>
    <row r="3119" s="5" customFormat="1" x14ac:dyDescent="0.2"/>
    <row r="3120" s="5" customFormat="1" x14ac:dyDescent="0.2"/>
    <row r="3121" s="5" customFormat="1" x14ac:dyDescent="0.2"/>
    <row r="3122" s="5" customFormat="1" x14ac:dyDescent="0.2"/>
    <row r="3123" s="5" customFormat="1" x14ac:dyDescent="0.2"/>
    <row r="3124" s="5" customFormat="1" x14ac:dyDescent="0.2"/>
    <row r="3125" s="5" customFormat="1" x14ac:dyDescent="0.2"/>
    <row r="3126" s="5" customFormat="1" x14ac:dyDescent="0.2"/>
    <row r="3127" s="5" customFormat="1" x14ac:dyDescent="0.2"/>
    <row r="3128" s="5" customFormat="1" x14ac:dyDescent="0.2"/>
    <row r="3129" s="5" customFormat="1" x14ac:dyDescent="0.2"/>
    <row r="3130" s="5" customFormat="1" x14ac:dyDescent="0.2"/>
    <row r="3131" s="5" customFormat="1" x14ac:dyDescent="0.2"/>
    <row r="3132" s="5" customFormat="1" x14ac:dyDescent="0.2"/>
    <row r="3133" s="5" customFormat="1" x14ac:dyDescent="0.2"/>
    <row r="3134" s="5" customFormat="1" x14ac:dyDescent="0.2"/>
    <row r="3135" s="5" customFormat="1" x14ac:dyDescent="0.2"/>
    <row r="3136" s="5" customFormat="1" x14ac:dyDescent="0.2"/>
    <row r="3137" s="5" customFormat="1" x14ac:dyDescent="0.2"/>
    <row r="3138" s="5" customFormat="1" x14ac:dyDescent="0.2"/>
    <row r="3139" s="5" customFormat="1" x14ac:dyDescent="0.2"/>
    <row r="3140" s="5" customFormat="1" x14ac:dyDescent="0.2"/>
    <row r="3141" s="5" customFormat="1" x14ac:dyDescent="0.2"/>
    <row r="3142" s="5" customFormat="1" x14ac:dyDescent="0.2"/>
    <row r="3143" s="5" customFormat="1" x14ac:dyDescent="0.2"/>
    <row r="3144" s="5" customFormat="1" x14ac:dyDescent="0.2"/>
    <row r="3145" s="5" customFormat="1" x14ac:dyDescent="0.2"/>
    <row r="3146" s="5" customFormat="1" x14ac:dyDescent="0.2"/>
    <row r="3147" s="5" customFormat="1" x14ac:dyDescent="0.2"/>
    <row r="3148" s="5" customFormat="1" x14ac:dyDescent="0.2"/>
    <row r="3149" s="5" customFormat="1" x14ac:dyDescent="0.2"/>
    <row r="3150" s="5" customFormat="1" x14ac:dyDescent="0.2"/>
    <row r="3151" s="5" customFormat="1" x14ac:dyDescent="0.2"/>
    <row r="3152" s="5" customFormat="1" x14ac:dyDescent="0.2"/>
    <row r="3153" s="5" customFormat="1" x14ac:dyDescent="0.2"/>
    <row r="3154" s="5" customFormat="1" x14ac:dyDescent="0.2"/>
    <row r="3155" s="5" customFormat="1" x14ac:dyDescent="0.2"/>
    <row r="3156" s="5" customFormat="1" x14ac:dyDescent="0.2"/>
    <row r="3157" s="5" customFormat="1" x14ac:dyDescent="0.2"/>
    <row r="3158" s="5" customFormat="1" x14ac:dyDescent="0.2"/>
    <row r="3159" s="5" customFormat="1" x14ac:dyDescent="0.2"/>
    <row r="3160" s="5" customFormat="1" x14ac:dyDescent="0.2"/>
    <row r="3161" s="5" customFormat="1" x14ac:dyDescent="0.2"/>
    <row r="3162" s="5" customFormat="1" x14ac:dyDescent="0.2"/>
    <row r="3163" s="5" customFormat="1" x14ac:dyDescent="0.2"/>
    <row r="3164" s="5" customFormat="1" x14ac:dyDescent="0.2"/>
    <row r="3165" s="5" customFormat="1" x14ac:dyDescent="0.2"/>
    <row r="3166" s="5" customFormat="1" x14ac:dyDescent="0.2"/>
    <row r="3167" s="5" customFormat="1" x14ac:dyDescent="0.2"/>
    <row r="3168" s="5" customFormat="1" x14ac:dyDescent="0.2"/>
    <row r="3169" s="5" customFormat="1" x14ac:dyDescent="0.2"/>
    <row r="3170" s="5" customFormat="1" x14ac:dyDescent="0.2"/>
    <row r="3171" s="5" customFormat="1" x14ac:dyDescent="0.2"/>
    <row r="3172" s="5" customFormat="1" x14ac:dyDescent="0.2"/>
    <row r="3173" s="5" customFormat="1" x14ac:dyDescent="0.2"/>
    <row r="3174" s="5" customFormat="1" x14ac:dyDescent="0.2"/>
    <row r="3175" s="5" customFormat="1" x14ac:dyDescent="0.2"/>
    <row r="3176" s="5" customFormat="1" x14ac:dyDescent="0.2"/>
    <row r="3177" s="5" customFormat="1" x14ac:dyDescent="0.2"/>
    <row r="3178" s="5" customFormat="1" x14ac:dyDescent="0.2"/>
    <row r="3179" s="5" customFormat="1" x14ac:dyDescent="0.2"/>
    <row r="3180" s="5" customFormat="1" x14ac:dyDescent="0.2"/>
    <row r="3181" s="5" customFormat="1" x14ac:dyDescent="0.2"/>
    <row r="3182" s="5" customFormat="1" x14ac:dyDescent="0.2"/>
    <row r="3183" s="5" customFormat="1" x14ac:dyDescent="0.2"/>
    <row r="3184" s="5" customFormat="1" x14ac:dyDescent="0.2"/>
    <row r="3185" s="5" customFormat="1" x14ac:dyDescent="0.2"/>
    <row r="3186" s="5" customFormat="1" x14ac:dyDescent="0.2"/>
    <row r="3187" s="5" customFormat="1" x14ac:dyDescent="0.2"/>
    <row r="3188" s="5" customFormat="1" x14ac:dyDescent="0.2"/>
    <row r="3189" s="5" customFormat="1" x14ac:dyDescent="0.2"/>
    <row r="3190" s="5" customFormat="1" x14ac:dyDescent="0.2"/>
    <row r="3191" s="5" customFormat="1" x14ac:dyDescent="0.2"/>
    <row r="3192" s="5" customFormat="1" x14ac:dyDescent="0.2"/>
    <row r="3193" s="5" customFormat="1" x14ac:dyDescent="0.2"/>
    <row r="3194" s="5" customFormat="1" x14ac:dyDescent="0.2"/>
    <row r="3195" s="5" customFormat="1" x14ac:dyDescent="0.2"/>
    <row r="3196" s="5" customFormat="1" x14ac:dyDescent="0.2"/>
    <row r="3197" s="5" customFormat="1" x14ac:dyDescent="0.2"/>
    <row r="3198" s="5" customFormat="1" x14ac:dyDescent="0.2"/>
    <row r="3199" s="5" customFormat="1" x14ac:dyDescent="0.2"/>
    <row r="3200" s="5" customFormat="1" x14ac:dyDescent="0.2"/>
    <row r="3201" s="5" customFormat="1" x14ac:dyDescent="0.2"/>
    <row r="3202" s="5" customFormat="1" x14ac:dyDescent="0.2"/>
    <row r="3203" s="5" customFormat="1" x14ac:dyDescent="0.2"/>
    <row r="3204" s="5" customFormat="1" x14ac:dyDescent="0.2"/>
    <row r="3205" s="5" customFormat="1" x14ac:dyDescent="0.2"/>
    <row r="3206" s="5" customFormat="1" x14ac:dyDescent="0.2"/>
    <row r="3207" s="5" customFormat="1" x14ac:dyDescent="0.2"/>
    <row r="3208" s="5" customFormat="1" x14ac:dyDescent="0.2"/>
    <row r="3209" s="5" customFormat="1" x14ac:dyDescent="0.2"/>
    <row r="3210" s="5" customFormat="1" x14ac:dyDescent="0.2"/>
    <row r="3211" s="5" customFormat="1" x14ac:dyDescent="0.2"/>
    <row r="3212" s="5" customFormat="1" x14ac:dyDescent="0.2"/>
    <row r="3213" s="5" customFormat="1" x14ac:dyDescent="0.2"/>
    <row r="3214" s="5" customFormat="1" x14ac:dyDescent="0.2"/>
    <row r="3215" s="5" customFormat="1" x14ac:dyDescent="0.2"/>
    <row r="3216" s="5" customFormat="1" x14ac:dyDescent="0.2"/>
    <row r="3217" s="5" customFormat="1" x14ac:dyDescent="0.2"/>
    <row r="3218" s="5" customFormat="1" x14ac:dyDescent="0.2"/>
    <row r="3219" s="5" customFormat="1" x14ac:dyDescent="0.2"/>
    <row r="3220" s="5" customFormat="1" x14ac:dyDescent="0.2"/>
    <row r="3221" s="5" customFormat="1" x14ac:dyDescent="0.2"/>
    <row r="3222" s="5" customFormat="1" x14ac:dyDescent="0.2"/>
    <row r="3223" s="5" customFormat="1" x14ac:dyDescent="0.2"/>
    <row r="3224" s="5" customFormat="1" x14ac:dyDescent="0.2"/>
    <row r="3225" s="5" customFormat="1" x14ac:dyDescent="0.2"/>
    <row r="3226" s="5" customFormat="1" x14ac:dyDescent="0.2"/>
    <row r="3227" s="5" customFormat="1" x14ac:dyDescent="0.2"/>
    <row r="3228" s="5" customFormat="1" x14ac:dyDescent="0.2"/>
    <row r="3229" s="5" customFormat="1" x14ac:dyDescent="0.2"/>
    <row r="3230" s="5" customFormat="1" x14ac:dyDescent="0.2"/>
    <row r="3231" s="5" customFormat="1" x14ac:dyDescent="0.2"/>
    <row r="3232" s="5" customFormat="1" x14ac:dyDescent="0.2"/>
    <row r="3233" s="5" customFormat="1" x14ac:dyDescent="0.2"/>
    <row r="3234" s="5" customFormat="1" x14ac:dyDescent="0.2"/>
    <row r="3235" s="5" customFormat="1" x14ac:dyDescent="0.2"/>
    <row r="3236" s="5" customFormat="1" x14ac:dyDescent="0.2"/>
    <row r="3237" s="5" customFormat="1" x14ac:dyDescent="0.2"/>
    <row r="3238" s="5" customFormat="1" x14ac:dyDescent="0.2"/>
    <row r="3239" s="5" customFormat="1" x14ac:dyDescent="0.2"/>
    <row r="3240" s="5" customFormat="1" x14ac:dyDescent="0.2"/>
    <row r="3241" s="5" customFormat="1" x14ac:dyDescent="0.2"/>
    <row r="3242" s="5" customFormat="1" x14ac:dyDescent="0.2"/>
    <row r="3243" s="5" customFormat="1" x14ac:dyDescent="0.2"/>
    <row r="3244" s="5" customFormat="1" x14ac:dyDescent="0.2"/>
    <row r="3245" s="5" customFormat="1" x14ac:dyDescent="0.2"/>
    <row r="3246" s="5" customFormat="1" x14ac:dyDescent="0.2"/>
    <row r="3247" s="5" customFormat="1" x14ac:dyDescent="0.2"/>
    <row r="3248" s="5" customFormat="1" x14ac:dyDescent="0.2"/>
    <row r="3249" s="5" customFormat="1" x14ac:dyDescent="0.2"/>
    <row r="3250" s="5" customFormat="1" x14ac:dyDescent="0.2"/>
    <row r="3251" s="5" customFormat="1" x14ac:dyDescent="0.2"/>
    <row r="3252" s="5" customFormat="1" x14ac:dyDescent="0.2"/>
    <row r="3253" s="5" customFormat="1" x14ac:dyDescent="0.2"/>
    <row r="3254" s="5" customFormat="1" x14ac:dyDescent="0.2"/>
    <row r="3255" s="5" customFormat="1" x14ac:dyDescent="0.2"/>
    <row r="3256" s="5" customFormat="1" x14ac:dyDescent="0.2"/>
    <row r="3257" s="5" customFormat="1" x14ac:dyDescent="0.2"/>
    <row r="3258" s="5" customFormat="1" x14ac:dyDescent="0.2"/>
    <row r="3259" s="5" customFormat="1" x14ac:dyDescent="0.2"/>
    <row r="3260" s="5" customFormat="1" x14ac:dyDescent="0.2"/>
    <row r="3261" s="5" customFormat="1" x14ac:dyDescent="0.2"/>
    <row r="3262" s="5" customFormat="1" x14ac:dyDescent="0.2"/>
    <row r="3263" s="5" customFormat="1" x14ac:dyDescent="0.2"/>
    <row r="3264" s="5" customFormat="1" x14ac:dyDescent="0.2"/>
    <row r="3265" s="5" customFormat="1" x14ac:dyDescent="0.2"/>
    <row r="3266" s="5" customFormat="1" x14ac:dyDescent="0.2"/>
    <row r="3267" s="5" customFormat="1" x14ac:dyDescent="0.2"/>
    <row r="3268" s="5" customFormat="1" x14ac:dyDescent="0.2"/>
    <row r="3269" s="5" customFormat="1" x14ac:dyDescent="0.2"/>
    <row r="3270" s="5" customFormat="1" x14ac:dyDescent="0.2"/>
    <row r="3271" s="5" customFormat="1" x14ac:dyDescent="0.2"/>
    <row r="3272" s="5" customFormat="1" x14ac:dyDescent="0.2"/>
    <row r="3273" s="5" customFormat="1" x14ac:dyDescent="0.2"/>
    <row r="3274" s="5" customFormat="1" x14ac:dyDescent="0.2"/>
    <row r="3275" s="5" customFormat="1" x14ac:dyDescent="0.2"/>
    <row r="3276" s="5" customFormat="1" x14ac:dyDescent="0.2"/>
    <row r="3277" s="5" customFormat="1" x14ac:dyDescent="0.2"/>
    <row r="3278" s="5" customFormat="1" x14ac:dyDescent="0.2"/>
    <row r="3279" s="5" customFormat="1" x14ac:dyDescent="0.2"/>
    <row r="3280" s="5" customFormat="1" x14ac:dyDescent="0.2"/>
    <row r="3281" s="5" customFormat="1" x14ac:dyDescent="0.2"/>
    <row r="3282" s="5" customFormat="1" x14ac:dyDescent="0.2"/>
    <row r="3283" s="5" customFormat="1" x14ac:dyDescent="0.2"/>
    <row r="3284" s="5" customFormat="1" x14ac:dyDescent="0.2"/>
    <row r="3285" s="5" customFormat="1" x14ac:dyDescent="0.2"/>
    <row r="3286" s="5" customFormat="1" x14ac:dyDescent="0.2"/>
    <row r="3287" s="5" customFormat="1" x14ac:dyDescent="0.2"/>
    <row r="3288" s="5" customFormat="1" x14ac:dyDescent="0.2"/>
    <row r="3289" s="5" customFormat="1" x14ac:dyDescent="0.2"/>
    <row r="3290" s="5" customFormat="1" x14ac:dyDescent="0.2"/>
    <row r="3291" s="5" customFormat="1" x14ac:dyDescent="0.2"/>
    <row r="3292" s="5" customFormat="1" x14ac:dyDescent="0.2"/>
    <row r="3293" s="5" customFormat="1" x14ac:dyDescent="0.2"/>
    <row r="3294" s="5" customFormat="1" x14ac:dyDescent="0.2"/>
    <row r="3295" s="5" customFormat="1" x14ac:dyDescent="0.2"/>
    <row r="3296" s="5" customFormat="1" x14ac:dyDescent="0.2"/>
    <row r="3297" s="5" customFormat="1" x14ac:dyDescent="0.2"/>
    <row r="3298" s="5" customFormat="1" x14ac:dyDescent="0.2"/>
    <row r="3299" s="5" customFormat="1" x14ac:dyDescent="0.2"/>
    <row r="3300" s="5" customFormat="1" x14ac:dyDescent="0.2"/>
    <row r="3301" s="5" customFormat="1" x14ac:dyDescent="0.2"/>
    <row r="3302" s="5" customFormat="1" x14ac:dyDescent="0.2"/>
    <row r="3303" s="5" customFormat="1" x14ac:dyDescent="0.2"/>
    <row r="3304" s="5" customFormat="1" x14ac:dyDescent="0.2"/>
    <row r="3305" s="5" customFormat="1" x14ac:dyDescent="0.2"/>
    <row r="3306" s="5" customFormat="1" x14ac:dyDescent="0.2"/>
    <row r="3307" s="5" customFormat="1" x14ac:dyDescent="0.2"/>
    <row r="3308" s="5" customFormat="1" x14ac:dyDescent="0.2"/>
    <row r="3309" s="5" customFormat="1" x14ac:dyDescent="0.2"/>
    <row r="3310" s="5" customFormat="1" x14ac:dyDescent="0.2"/>
    <row r="3311" s="5" customFormat="1" x14ac:dyDescent="0.2"/>
    <row r="3312" s="5" customFormat="1" x14ac:dyDescent="0.2"/>
    <row r="3313" s="5" customFormat="1" x14ac:dyDescent="0.2"/>
    <row r="3314" s="5" customFormat="1" x14ac:dyDescent="0.2"/>
    <row r="3315" s="5" customFormat="1" x14ac:dyDescent="0.2"/>
    <row r="3316" s="5" customFormat="1" x14ac:dyDescent="0.2"/>
    <row r="3317" s="5" customFormat="1" x14ac:dyDescent="0.2"/>
    <row r="3318" s="5" customFormat="1" x14ac:dyDescent="0.2"/>
    <row r="3319" s="5" customFormat="1" x14ac:dyDescent="0.2"/>
    <row r="3320" s="5" customFormat="1" x14ac:dyDescent="0.2"/>
    <row r="3321" s="5" customFormat="1" x14ac:dyDescent="0.2"/>
    <row r="3322" s="5" customFormat="1" x14ac:dyDescent="0.2"/>
    <row r="3323" s="5" customFormat="1" x14ac:dyDescent="0.2"/>
    <row r="3324" s="5" customFormat="1" x14ac:dyDescent="0.2"/>
    <row r="3325" s="5" customFormat="1" x14ac:dyDescent="0.2"/>
    <row r="3326" s="5" customFormat="1" x14ac:dyDescent="0.2"/>
    <row r="3327" s="5" customFormat="1" x14ac:dyDescent="0.2"/>
    <row r="3328" s="5" customFormat="1" x14ac:dyDescent="0.2"/>
    <row r="3329" s="5" customFormat="1" x14ac:dyDescent="0.2"/>
    <row r="3330" s="5" customFormat="1" x14ac:dyDescent="0.2"/>
    <row r="3331" s="5" customFormat="1" x14ac:dyDescent="0.2"/>
    <row r="3332" s="5" customFormat="1" x14ac:dyDescent="0.2"/>
    <row r="3333" s="5" customFormat="1" x14ac:dyDescent="0.2"/>
    <row r="3334" s="5" customFormat="1" x14ac:dyDescent="0.2"/>
    <row r="3335" s="5" customFormat="1" x14ac:dyDescent="0.2"/>
    <row r="3336" s="5" customFormat="1" x14ac:dyDescent="0.2"/>
    <row r="3337" s="5" customFormat="1" x14ac:dyDescent="0.2"/>
    <row r="3338" s="5" customFormat="1" x14ac:dyDescent="0.2"/>
    <row r="3339" s="5" customFormat="1" x14ac:dyDescent="0.2"/>
    <row r="3340" s="5" customFormat="1" x14ac:dyDescent="0.2"/>
    <row r="3341" s="5" customFormat="1" x14ac:dyDescent="0.2"/>
    <row r="3342" s="5" customFormat="1" x14ac:dyDescent="0.2"/>
    <row r="3343" s="5" customFormat="1" x14ac:dyDescent="0.2"/>
    <row r="3344" s="5" customFormat="1" x14ac:dyDescent="0.2"/>
    <row r="3345" s="5" customFormat="1" x14ac:dyDescent="0.2"/>
    <row r="3346" s="5" customFormat="1" x14ac:dyDescent="0.2"/>
    <row r="3347" s="5" customFormat="1" x14ac:dyDescent="0.2"/>
    <row r="3348" s="5" customFormat="1" x14ac:dyDescent="0.2"/>
    <row r="3349" s="5" customFormat="1" x14ac:dyDescent="0.2"/>
    <row r="3350" s="5" customFormat="1" x14ac:dyDescent="0.2"/>
    <row r="3351" s="5" customFormat="1" x14ac:dyDescent="0.2"/>
    <row r="3352" s="5" customFormat="1" x14ac:dyDescent="0.2"/>
    <row r="3353" s="5" customFormat="1" x14ac:dyDescent="0.2"/>
    <row r="3354" s="5" customFormat="1" x14ac:dyDescent="0.2"/>
    <row r="3355" s="5" customFormat="1" x14ac:dyDescent="0.2"/>
    <row r="3356" s="5" customFormat="1" x14ac:dyDescent="0.2"/>
    <row r="3357" s="5" customFormat="1" x14ac:dyDescent="0.2"/>
    <row r="3358" s="5" customFormat="1" x14ac:dyDescent="0.2"/>
    <row r="3359" s="5" customFormat="1" x14ac:dyDescent="0.2"/>
    <row r="3360" s="5" customFormat="1" x14ac:dyDescent="0.2"/>
    <row r="3361" s="5" customFormat="1" x14ac:dyDescent="0.2"/>
    <row r="3362" s="5" customFormat="1" x14ac:dyDescent="0.2"/>
    <row r="3363" s="5" customFormat="1" x14ac:dyDescent="0.2"/>
    <row r="3364" s="5" customFormat="1" x14ac:dyDescent="0.2"/>
    <row r="3365" s="5" customFormat="1" x14ac:dyDescent="0.2"/>
    <row r="3366" s="5" customFormat="1" x14ac:dyDescent="0.2"/>
    <row r="3367" s="5" customFormat="1" x14ac:dyDescent="0.2"/>
    <row r="3368" s="5" customFormat="1" x14ac:dyDescent="0.2"/>
    <row r="3369" s="5" customFormat="1" x14ac:dyDescent="0.2"/>
    <row r="3370" s="5" customFormat="1" x14ac:dyDescent="0.2"/>
    <row r="3371" s="5" customFormat="1" x14ac:dyDescent="0.2"/>
    <row r="3372" s="5" customFormat="1" x14ac:dyDescent="0.2"/>
    <row r="3373" s="5" customFormat="1" x14ac:dyDescent="0.2"/>
    <row r="3374" s="5" customFormat="1" x14ac:dyDescent="0.2"/>
    <row r="3375" s="5" customFormat="1" x14ac:dyDescent="0.2"/>
    <row r="3376" s="5" customFormat="1" x14ac:dyDescent="0.2"/>
    <row r="3377" s="5" customFormat="1" x14ac:dyDescent="0.2"/>
    <row r="3378" s="5" customFormat="1" x14ac:dyDescent="0.2"/>
    <row r="3379" s="5" customFormat="1" x14ac:dyDescent="0.2"/>
    <row r="3380" s="5" customFormat="1" x14ac:dyDescent="0.2"/>
    <row r="3381" s="5" customFormat="1" x14ac:dyDescent="0.2"/>
    <row r="3382" s="5" customFormat="1" x14ac:dyDescent="0.2"/>
    <row r="3383" s="5" customFormat="1" x14ac:dyDescent="0.2"/>
    <row r="3384" s="5" customFormat="1" x14ac:dyDescent="0.2"/>
    <row r="3385" s="5" customFormat="1" x14ac:dyDescent="0.2"/>
    <row r="3386" s="5" customFormat="1" x14ac:dyDescent="0.2"/>
    <row r="3387" s="5" customFormat="1" x14ac:dyDescent="0.2"/>
    <row r="3388" s="5" customFormat="1" x14ac:dyDescent="0.2"/>
    <row r="3389" s="5" customFormat="1" x14ac:dyDescent="0.2"/>
    <row r="3390" s="5" customFormat="1" x14ac:dyDescent="0.2"/>
    <row r="3391" s="5" customFormat="1" x14ac:dyDescent="0.2"/>
    <row r="3392" s="5" customFormat="1" x14ac:dyDescent="0.2"/>
    <row r="3393" s="5" customFormat="1" x14ac:dyDescent="0.2"/>
    <row r="3394" s="5" customFormat="1" x14ac:dyDescent="0.2"/>
    <row r="3395" s="5" customFormat="1" x14ac:dyDescent="0.2"/>
    <row r="3396" s="5" customFormat="1" x14ac:dyDescent="0.2"/>
    <row r="3397" s="5" customFormat="1" x14ac:dyDescent="0.2"/>
    <row r="3398" s="5" customFormat="1" x14ac:dyDescent="0.2"/>
    <row r="3399" s="5" customFormat="1" x14ac:dyDescent="0.2"/>
    <row r="3400" s="5" customFormat="1" x14ac:dyDescent="0.2"/>
    <row r="3401" s="5" customFormat="1" x14ac:dyDescent="0.2"/>
    <row r="3402" s="5" customFormat="1" x14ac:dyDescent="0.2"/>
    <row r="3403" s="5" customFormat="1" x14ac:dyDescent="0.2"/>
    <row r="3404" s="5" customFormat="1" x14ac:dyDescent="0.2"/>
    <row r="3405" s="5" customFormat="1" x14ac:dyDescent="0.2"/>
    <row r="3406" s="5" customFormat="1" x14ac:dyDescent="0.2"/>
    <row r="3407" s="5" customFormat="1" x14ac:dyDescent="0.2"/>
    <row r="3408" s="5" customFormat="1" x14ac:dyDescent="0.2"/>
    <row r="3409" s="5" customFormat="1" x14ac:dyDescent="0.2"/>
    <row r="3410" s="5" customFormat="1" x14ac:dyDescent="0.2"/>
    <row r="3411" s="5" customFormat="1" x14ac:dyDescent="0.2"/>
    <row r="3412" s="5" customFormat="1" x14ac:dyDescent="0.2"/>
    <row r="3413" s="5" customFormat="1" x14ac:dyDescent="0.2"/>
    <row r="3414" s="5" customFormat="1" x14ac:dyDescent="0.2"/>
    <row r="3415" s="5" customFormat="1" x14ac:dyDescent="0.2"/>
    <row r="3416" s="5" customFormat="1" x14ac:dyDescent="0.2"/>
    <row r="3417" s="5" customFormat="1" x14ac:dyDescent="0.2"/>
    <row r="3418" s="5" customFormat="1" x14ac:dyDescent="0.2"/>
    <row r="3419" s="5" customFormat="1" x14ac:dyDescent="0.2"/>
    <row r="3420" s="5" customFormat="1" x14ac:dyDescent="0.2"/>
    <row r="3421" s="5" customFormat="1" x14ac:dyDescent="0.2"/>
    <row r="3422" s="5" customFormat="1" x14ac:dyDescent="0.2"/>
    <row r="3423" s="5" customFormat="1" x14ac:dyDescent="0.2"/>
    <row r="3424" s="5" customFormat="1" x14ac:dyDescent="0.2"/>
    <row r="3425" s="5" customFormat="1" x14ac:dyDescent="0.2"/>
    <row r="3426" s="5" customFormat="1" x14ac:dyDescent="0.2"/>
    <row r="3427" s="5" customFormat="1" x14ac:dyDescent="0.2"/>
    <row r="3428" s="5" customFormat="1" x14ac:dyDescent="0.2"/>
    <row r="3429" s="5" customFormat="1" x14ac:dyDescent="0.2"/>
    <row r="3430" s="5" customFormat="1" x14ac:dyDescent="0.2"/>
    <row r="3431" s="5" customFormat="1" x14ac:dyDescent="0.2"/>
    <row r="3432" s="5" customFormat="1" x14ac:dyDescent="0.2"/>
    <row r="3433" s="5" customFormat="1" x14ac:dyDescent="0.2"/>
    <row r="3434" s="5" customFormat="1" x14ac:dyDescent="0.2"/>
    <row r="3435" s="5" customFormat="1" x14ac:dyDescent="0.2"/>
    <row r="3436" s="5" customFormat="1" x14ac:dyDescent="0.2"/>
    <row r="3437" s="5" customFormat="1" x14ac:dyDescent="0.2"/>
    <row r="3438" s="5" customFormat="1" x14ac:dyDescent="0.2"/>
    <row r="3439" s="5" customFormat="1" x14ac:dyDescent="0.2"/>
    <row r="3440" s="5" customFormat="1" x14ac:dyDescent="0.2"/>
    <row r="3441" s="5" customFormat="1" x14ac:dyDescent="0.2"/>
    <row r="3442" s="5" customFormat="1" x14ac:dyDescent="0.2"/>
    <row r="3443" s="5" customFormat="1" x14ac:dyDescent="0.2"/>
    <row r="3444" s="5" customFormat="1" x14ac:dyDescent="0.2"/>
    <row r="3445" s="5" customFormat="1" x14ac:dyDescent="0.2"/>
    <row r="3446" s="5" customFormat="1" x14ac:dyDescent="0.2"/>
    <row r="3447" s="5" customFormat="1" x14ac:dyDescent="0.2"/>
    <row r="3448" s="5" customFormat="1" x14ac:dyDescent="0.2"/>
    <row r="3449" s="5" customFormat="1" x14ac:dyDescent="0.2"/>
    <row r="3450" s="5" customFormat="1" x14ac:dyDescent="0.2"/>
    <row r="3451" s="5" customFormat="1" x14ac:dyDescent="0.2"/>
    <row r="3452" s="5" customFormat="1" x14ac:dyDescent="0.2"/>
    <row r="3453" s="5" customFormat="1" x14ac:dyDescent="0.2"/>
    <row r="3454" s="5" customFormat="1" x14ac:dyDescent="0.2"/>
    <row r="3455" s="5" customFormat="1" x14ac:dyDescent="0.2"/>
    <row r="3456" s="5" customFormat="1" x14ac:dyDescent="0.2"/>
    <row r="3457" s="5" customFormat="1" x14ac:dyDescent="0.2"/>
    <row r="3458" s="5" customFormat="1" x14ac:dyDescent="0.2"/>
    <row r="3459" s="5" customFormat="1" x14ac:dyDescent="0.2"/>
    <row r="3460" s="5" customFormat="1" x14ac:dyDescent="0.2"/>
    <row r="3461" s="5" customFormat="1" x14ac:dyDescent="0.2"/>
    <row r="3462" s="5" customFormat="1" x14ac:dyDescent="0.2"/>
    <row r="3463" s="5" customFormat="1" x14ac:dyDescent="0.2"/>
    <row r="3464" s="5" customFormat="1" x14ac:dyDescent="0.2"/>
    <row r="3465" s="5" customFormat="1" x14ac:dyDescent="0.2"/>
    <row r="3466" s="5" customFormat="1" x14ac:dyDescent="0.2"/>
    <row r="3467" s="5" customFormat="1" x14ac:dyDescent="0.2"/>
    <row r="3468" s="5" customFormat="1" x14ac:dyDescent="0.2"/>
    <row r="3469" s="5" customFormat="1" x14ac:dyDescent="0.2"/>
    <row r="3470" s="5" customFormat="1" x14ac:dyDescent="0.2"/>
    <row r="3471" s="5" customFormat="1" x14ac:dyDescent="0.2"/>
    <row r="3472" s="5" customFormat="1" x14ac:dyDescent="0.2"/>
    <row r="3473" s="5" customFormat="1" x14ac:dyDescent="0.2"/>
    <row r="3474" s="5" customFormat="1" x14ac:dyDescent="0.2"/>
    <row r="3475" s="5" customFormat="1" x14ac:dyDescent="0.2"/>
    <row r="3476" s="5" customFormat="1" x14ac:dyDescent="0.2"/>
    <row r="3477" s="5" customFormat="1" x14ac:dyDescent="0.2"/>
    <row r="3478" s="5" customFormat="1" x14ac:dyDescent="0.2"/>
    <row r="3479" s="5" customFormat="1" x14ac:dyDescent="0.2"/>
    <row r="3480" s="5" customFormat="1" x14ac:dyDescent="0.2"/>
    <row r="3481" s="5" customFormat="1" x14ac:dyDescent="0.2"/>
    <row r="3482" s="5" customFormat="1" x14ac:dyDescent="0.2"/>
    <row r="3483" s="5" customFormat="1" x14ac:dyDescent="0.2"/>
    <row r="3484" s="5" customFormat="1" x14ac:dyDescent="0.2"/>
    <row r="3485" s="5" customFormat="1" x14ac:dyDescent="0.2"/>
    <row r="3486" s="5" customFormat="1" x14ac:dyDescent="0.2"/>
    <row r="3487" s="5" customFormat="1" x14ac:dyDescent="0.2"/>
    <row r="3488" s="5" customFormat="1" x14ac:dyDescent="0.2"/>
    <row r="3489" s="5" customFormat="1" x14ac:dyDescent="0.2"/>
    <row r="3490" s="5" customFormat="1" x14ac:dyDescent="0.2"/>
    <row r="3491" s="5" customFormat="1" x14ac:dyDescent="0.2"/>
    <row r="3492" s="5" customFormat="1" x14ac:dyDescent="0.2"/>
    <row r="3493" s="5" customFormat="1" x14ac:dyDescent="0.2"/>
    <row r="3494" s="5" customFormat="1" x14ac:dyDescent="0.2"/>
    <row r="3495" s="5" customFormat="1" x14ac:dyDescent="0.2"/>
    <row r="3496" s="5" customFormat="1" x14ac:dyDescent="0.2"/>
    <row r="3497" s="5" customFormat="1" x14ac:dyDescent="0.2"/>
    <row r="3498" s="5" customFormat="1" x14ac:dyDescent="0.2"/>
    <row r="3499" s="5" customFormat="1" x14ac:dyDescent="0.2"/>
    <row r="3500" s="5" customFormat="1" x14ac:dyDescent="0.2"/>
    <row r="3501" s="5" customFormat="1" x14ac:dyDescent="0.2"/>
    <row r="3502" s="5" customFormat="1" x14ac:dyDescent="0.2"/>
    <row r="3503" s="5" customFormat="1" x14ac:dyDescent="0.2"/>
    <row r="3504" s="5" customFormat="1" x14ac:dyDescent="0.2"/>
    <row r="3505" s="5" customFormat="1" x14ac:dyDescent="0.2"/>
    <row r="3506" s="5" customFormat="1" x14ac:dyDescent="0.2"/>
    <row r="3507" s="5" customFormat="1" x14ac:dyDescent="0.2"/>
    <row r="3508" s="5" customFormat="1" x14ac:dyDescent="0.2"/>
    <row r="3509" s="5" customFormat="1" x14ac:dyDescent="0.2"/>
    <row r="3510" s="5" customFormat="1" x14ac:dyDescent="0.2"/>
    <row r="3511" s="5" customFormat="1" x14ac:dyDescent="0.2"/>
    <row r="3512" s="5" customFormat="1" x14ac:dyDescent="0.2"/>
    <row r="3513" s="5" customFormat="1" x14ac:dyDescent="0.2"/>
    <row r="3514" s="5" customFormat="1" x14ac:dyDescent="0.2"/>
    <row r="3515" s="5" customFormat="1" x14ac:dyDescent="0.2"/>
    <row r="3516" s="5" customFormat="1" x14ac:dyDescent="0.2"/>
    <row r="3517" s="5" customFormat="1" x14ac:dyDescent="0.2"/>
    <row r="3518" s="5" customFormat="1" x14ac:dyDescent="0.2"/>
    <row r="3519" s="5" customFormat="1" x14ac:dyDescent="0.2"/>
    <row r="3520" s="5" customFormat="1" x14ac:dyDescent="0.2"/>
    <row r="3521" s="5" customFormat="1" x14ac:dyDescent="0.2"/>
    <row r="3522" s="5" customFormat="1" x14ac:dyDescent="0.2"/>
    <row r="3523" s="5" customFormat="1" x14ac:dyDescent="0.2"/>
    <row r="3524" s="5" customFormat="1" x14ac:dyDescent="0.2"/>
    <row r="3525" s="5" customFormat="1" x14ac:dyDescent="0.2"/>
    <row r="3526" s="5" customFormat="1" x14ac:dyDescent="0.2"/>
    <row r="3527" s="5" customFormat="1" x14ac:dyDescent="0.2"/>
    <row r="3528" s="5" customFormat="1" x14ac:dyDescent="0.2"/>
    <row r="3529" s="5" customFormat="1" x14ac:dyDescent="0.2"/>
    <row r="3530" s="5" customFormat="1" x14ac:dyDescent="0.2"/>
    <row r="3531" s="5" customFormat="1" x14ac:dyDescent="0.2"/>
    <row r="3532" s="5" customFormat="1" x14ac:dyDescent="0.2"/>
    <row r="3533" s="5" customFormat="1" x14ac:dyDescent="0.2"/>
    <row r="3534" s="5" customFormat="1" x14ac:dyDescent="0.2"/>
    <row r="3535" s="5" customFormat="1" x14ac:dyDescent="0.2"/>
    <row r="3536" s="5" customFormat="1" x14ac:dyDescent="0.2"/>
    <row r="3537" s="5" customFormat="1" x14ac:dyDescent="0.2"/>
    <row r="3538" s="5" customFormat="1" x14ac:dyDescent="0.2"/>
    <row r="3539" s="5" customFormat="1" x14ac:dyDescent="0.2"/>
    <row r="3540" s="5" customFormat="1" x14ac:dyDescent="0.2"/>
    <row r="3541" s="5" customFormat="1" x14ac:dyDescent="0.2"/>
    <row r="3542" s="5" customFormat="1" x14ac:dyDescent="0.2"/>
    <row r="3543" s="5" customFormat="1" x14ac:dyDescent="0.2"/>
    <row r="3544" s="5" customFormat="1" x14ac:dyDescent="0.2"/>
    <row r="3545" s="5" customFormat="1" x14ac:dyDescent="0.2"/>
    <row r="3546" s="5" customFormat="1" x14ac:dyDescent="0.2"/>
    <row r="3547" s="5" customFormat="1" x14ac:dyDescent="0.2"/>
    <row r="3548" s="5" customFormat="1" x14ac:dyDescent="0.2"/>
    <row r="3549" s="5" customFormat="1" x14ac:dyDescent="0.2"/>
    <row r="3550" s="5" customFormat="1" x14ac:dyDescent="0.2"/>
    <row r="3551" s="5" customFormat="1" x14ac:dyDescent="0.2"/>
    <row r="3552" s="5" customFormat="1" x14ac:dyDescent="0.2"/>
    <row r="3553" s="5" customFormat="1" x14ac:dyDescent="0.2"/>
    <row r="3554" s="5" customFormat="1" x14ac:dyDescent="0.2"/>
    <row r="3555" s="5" customFormat="1" x14ac:dyDescent="0.2"/>
    <row r="3556" s="5" customFormat="1" x14ac:dyDescent="0.2"/>
    <row r="3557" s="5" customFormat="1" x14ac:dyDescent="0.2"/>
    <row r="3558" s="5" customFormat="1" x14ac:dyDescent="0.2"/>
    <row r="3559" s="5" customFormat="1" x14ac:dyDescent="0.2"/>
    <row r="3560" s="5" customFormat="1" x14ac:dyDescent="0.2"/>
    <row r="3561" s="5" customFormat="1" x14ac:dyDescent="0.2"/>
    <row r="3562" s="5" customFormat="1" x14ac:dyDescent="0.2"/>
    <row r="3563" s="5" customFormat="1" x14ac:dyDescent="0.2"/>
    <row r="3564" s="5" customFormat="1" x14ac:dyDescent="0.2"/>
    <row r="3565" s="5" customFormat="1" x14ac:dyDescent="0.2"/>
    <row r="3566" s="5" customFormat="1" x14ac:dyDescent="0.2"/>
    <row r="3567" s="5" customFormat="1" x14ac:dyDescent="0.2"/>
    <row r="3568" s="5" customFormat="1" x14ac:dyDescent="0.2"/>
    <row r="3569" s="5" customFormat="1" x14ac:dyDescent="0.2"/>
    <row r="3570" s="5" customFormat="1" x14ac:dyDescent="0.2"/>
    <row r="3571" s="5" customFormat="1" x14ac:dyDescent="0.2"/>
    <row r="3572" s="5" customFormat="1" x14ac:dyDescent="0.2"/>
    <row r="3573" s="5" customFormat="1" x14ac:dyDescent="0.2"/>
    <row r="3574" s="5" customFormat="1" x14ac:dyDescent="0.2"/>
    <row r="3575" s="5" customFormat="1" x14ac:dyDescent="0.2"/>
    <row r="3576" s="5" customFormat="1" x14ac:dyDescent="0.2"/>
    <row r="3577" s="5" customFormat="1" x14ac:dyDescent="0.2"/>
    <row r="3578" s="5" customFormat="1" x14ac:dyDescent="0.2"/>
    <row r="3579" s="5" customFormat="1" x14ac:dyDescent="0.2"/>
    <row r="3580" s="5" customFormat="1" x14ac:dyDescent="0.2"/>
    <row r="3581" s="5" customFormat="1" x14ac:dyDescent="0.2"/>
    <row r="3582" s="5" customFormat="1" x14ac:dyDescent="0.2"/>
    <row r="3583" s="5" customFormat="1" x14ac:dyDescent="0.2"/>
    <row r="3584" s="5" customFormat="1" x14ac:dyDescent="0.2"/>
    <row r="3585" s="5" customFormat="1" x14ac:dyDescent="0.2"/>
    <row r="3586" s="5" customFormat="1" x14ac:dyDescent="0.2"/>
    <row r="3587" s="5" customFormat="1" x14ac:dyDescent="0.2"/>
    <row r="3588" s="5" customFormat="1" x14ac:dyDescent="0.2"/>
    <row r="3589" s="5" customFormat="1" x14ac:dyDescent="0.2"/>
    <row r="3590" s="5" customFormat="1" x14ac:dyDescent="0.2"/>
    <row r="3591" s="5" customFormat="1" x14ac:dyDescent="0.2"/>
    <row r="3592" s="5" customFormat="1" x14ac:dyDescent="0.2"/>
    <row r="3593" s="5" customFormat="1" x14ac:dyDescent="0.2"/>
    <row r="3594" s="5" customFormat="1" x14ac:dyDescent="0.2"/>
    <row r="3595" s="5" customFormat="1" x14ac:dyDescent="0.2"/>
    <row r="3596" s="5" customFormat="1" x14ac:dyDescent="0.2"/>
    <row r="3597" s="5" customFormat="1" x14ac:dyDescent="0.2"/>
    <row r="3598" s="5" customFormat="1" x14ac:dyDescent="0.2"/>
    <row r="3599" s="5" customFormat="1" x14ac:dyDescent="0.2"/>
    <row r="3600" s="5" customFormat="1" x14ac:dyDescent="0.2"/>
    <row r="3601" s="5" customFormat="1" x14ac:dyDescent="0.2"/>
    <row r="3602" s="5" customFormat="1" x14ac:dyDescent="0.2"/>
    <row r="3603" s="5" customFormat="1" x14ac:dyDescent="0.2"/>
    <row r="3604" s="5" customFormat="1" x14ac:dyDescent="0.2"/>
    <row r="3605" s="5" customFormat="1" x14ac:dyDescent="0.2"/>
    <row r="3606" s="5" customFormat="1" x14ac:dyDescent="0.2"/>
    <row r="3607" s="5" customFormat="1" x14ac:dyDescent="0.2"/>
    <row r="3608" s="5" customFormat="1" x14ac:dyDescent="0.2"/>
    <row r="3609" s="5" customFormat="1" x14ac:dyDescent="0.2"/>
    <row r="3610" s="5" customFormat="1" x14ac:dyDescent="0.2"/>
    <row r="3611" s="5" customFormat="1" x14ac:dyDescent="0.2"/>
    <row r="3612" s="5" customFormat="1" x14ac:dyDescent="0.2"/>
    <row r="3613" s="5" customFormat="1" x14ac:dyDescent="0.2"/>
    <row r="3614" s="5" customFormat="1" x14ac:dyDescent="0.2"/>
    <row r="3615" s="5" customFormat="1" x14ac:dyDescent="0.2"/>
    <row r="3616" s="5" customFormat="1" x14ac:dyDescent="0.2"/>
    <row r="3617" s="5" customFormat="1" x14ac:dyDescent="0.2"/>
    <row r="3618" s="5" customFormat="1" x14ac:dyDescent="0.2"/>
    <row r="3619" s="5" customFormat="1" x14ac:dyDescent="0.2"/>
    <row r="3620" s="5" customFormat="1" x14ac:dyDescent="0.2"/>
    <row r="3621" s="5" customFormat="1" x14ac:dyDescent="0.2"/>
    <row r="3622" s="5" customFormat="1" x14ac:dyDescent="0.2"/>
    <row r="3623" s="5" customFormat="1" x14ac:dyDescent="0.2"/>
    <row r="3624" s="5" customFormat="1" x14ac:dyDescent="0.2"/>
    <row r="3625" s="5" customFormat="1" x14ac:dyDescent="0.2"/>
    <row r="3626" s="5" customFormat="1" x14ac:dyDescent="0.2"/>
    <row r="3627" s="5" customFormat="1" x14ac:dyDescent="0.2"/>
    <row r="3628" s="5" customFormat="1" x14ac:dyDescent="0.2"/>
    <row r="3629" s="5" customFormat="1" x14ac:dyDescent="0.2"/>
    <row r="3630" s="5" customFormat="1" x14ac:dyDescent="0.2"/>
    <row r="3631" s="5" customFormat="1" x14ac:dyDescent="0.2"/>
    <row r="3632" s="5" customFormat="1" x14ac:dyDescent="0.2"/>
    <row r="3633" s="5" customFormat="1" x14ac:dyDescent="0.2"/>
    <row r="3634" s="5" customFormat="1" x14ac:dyDescent="0.2"/>
    <row r="3635" s="5" customFormat="1" x14ac:dyDescent="0.2"/>
    <row r="3636" s="5" customFormat="1" x14ac:dyDescent="0.2"/>
    <row r="3637" s="5" customFormat="1" x14ac:dyDescent="0.2"/>
    <row r="3638" s="5" customFormat="1" x14ac:dyDescent="0.2"/>
    <row r="3639" s="5" customFormat="1" x14ac:dyDescent="0.2"/>
    <row r="3640" s="5" customFormat="1" x14ac:dyDescent="0.2"/>
    <row r="3641" s="5" customFormat="1" x14ac:dyDescent="0.2"/>
    <row r="3642" s="5" customFormat="1" x14ac:dyDescent="0.2"/>
    <row r="3643" s="5" customFormat="1" x14ac:dyDescent="0.2"/>
    <row r="3644" s="5" customFormat="1" x14ac:dyDescent="0.2"/>
    <row r="3645" s="5" customFormat="1" x14ac:dyDescent="0.2"/>
    <row r="3646" s="5" customFormat="1" x14ac:dyDescent="0.2"/>
    <row r="3647" s="5" customFormat="1" x14ac:dyDescent="0.2"/>
    <row r="3648" s="5" customFormat="1" x14ac:dyDescent="0.2"/>
    <row r="3649" s="5" customFormat="1" x14ac:dyDescent="0.2"/>
    <row r="3650" s="5" customFormat="1" x14ac:dyDescent="0.2"/>
    <row r="3651" s="5" customFormat="1" x14ac:dyDescent="0.2"/>
    <row r="3652" s="5" customFormat="1" x14ac:dyDescent="0.2"/>
    <row r="3653" s="5" customFormat="1" x14ac:dyDescent="0.2"/>
    <row r="3654" s="5" customFormat="1" x14ac:dyDescent="0.2"/>
    <row r="3655" s="5" customFormat="1" x14ac:dyDescent="0.2"/>
    <row r="3656" s="5" customFormat="1" x14ac:dyDescent="0.2"/>
    <row r="3657" s="5" customFormat="1" x14ac:dyDescent="0.2"/>
    <row r="3658" s="5" customFormat="1" x14ac:dyDescent="0.2"/>
    <row r="3659" s="5" customFormat="1" x14ac:dyDescent="0.2"/>
    <row r="3660" s="5" customFormat="1" x14ac:dyDescent="0.2"/>
    <row r="3661" s="5" customFormat="1" x14ac:dyDescent="0.2"/>
    <row r="3662" s="5" customFormat="1" x14ac:dyDescent="0.2"/>
    <row r="3663" s="5" customFormat="1" x14ac:dyDescent="0.2"/>
    <row r="3664" s="5" customFormat="1" x14ac:dyDescent="0.2"/>
    <row r="3665" s="5" customFormat="1" x14ac:dyDescent="0.2"/>
    <row r="3666" s="5" customFormat="1" x14ac:dyDescent="0.2"/>
    <row r="3667" s="5" customFormat="1" x14ac:dyDescent="0.2"/>
    <row r="3668" s="5" customFormat="1" x14ac:dyDescent="0.2"/>
    <row r="3669" s="5" customFormat="1" x14ac:dyDescent="0.2"/>
    <row r="3670" s="5" customFormat="1" x14ac:dyDescent="0.2"/>
    <row r="3671" s="5" customFormat="1" x14ac:dyDescent="0.2"/>
    <row r="3672" s="5" customFormat="1" x14ac:dyDescent="0.2"/>
    <row r="3673" s="5" customFormat="1" x14ac:dyDescent="0.2"/>
    <row r="3674" s="5" customFormat="1" x14ac:dyDescent="0.2"/>
    <row r="3675" s="5" customFormat="1" x14ac:dyDescent="0.2"/>
    <row r="3676" s="5" customFormat="1" x14ac:dyDescent="0.2"/>
    <row r="3677" s="5" customFormat="1" x14ac:dyDescent="0.2"/>
    <row r="3678" s="5" customFormat="1" x14ac:dyDescent="0.2"/>
    <row r="3679" s="5" customFormat="1" x14ac:dyDescent="0.2"/>
    <row r="3680" s="5" customFormat="1" x14ac:dyDescent="0.2"/>
    <row r="3681" s="5" customFormat="1" x14ac:dyDescent="0.2"/>
    <row r="3682" s="5" customFormat="1" x14ac:dyDescent="0.2"/>
    <row r="3683" s="5" customFormat="1" x14ac:dyDescent="0.2"/>
    <row r="3684" s="5" customFormat="1" x14ac:dyDescent="0.2"/>
    <row r="3685" s="5" customFormat="1" x14ac:dyDescent="0.2"/>
    <row r="3686" s="5" customFormat="1" x14ac:dyDescent="0.2"/>
    <row r="3687" s="5" customFormat="1" x14ac:dyDescent="0.2"/>
    <row r="3688" s="5" customFormat="1" x14ac:dyDescent="0.2"/>
    <row r="3689" s="5" customFormat="1" x14ac:dyDescent="0.2"/>
    <row r="3690" s="5" customFormat="1" x14ac:dyDescent="0.2"/>
    <row r="3691" s="5" customFormat="1" x14ac:dyDescent="0.2"/>
    <row r="3692" s="5" customFormat="1" x14ac:dyDescent="0.2"/>
    <row r="3693" s="5" customFormat="1" x14ac:dyDescent="0.2"/>
    <row r="3694" s="5" customFormat="1" x14ac:dyDescent="0.2"/>
    <row r="3695" s="5" customFormat="1" x14ac:dyDescent="0.2"/>
    <row r="3696" s="5" customFormat="1" x14ac:dyDescent="0.2"/>
    <row r="3697" s="5" customFormat="1" x14ac:dyDescent="0.2"/>
    <row r="3698" s="5" customFormat="1" x14ac:dyDescent="0.2"/>
    <row r="3699" s="5" customFormat="1" x14ac:dyDescent="0.2"/>
    <row r="3700" s="5" customFormat="1" x14ac:dyDescent="0.2"/>
    <row r="3701" s="5" customFormat="1" x14ac:dyDescent="0.2"/>
    <row r="3702" s="5" customFormat="1" x14ac:dyDescent="0.2"/>
    <row r="3703" s="5" customFormat="1" x14ac:dyDescent="0.2"/>
    <row r="3704" s="5" customFormat="1" x14ac:dyDescent="0.2"/>
    <row r="3705" s="5" customFormat="1" x14ac:dyDescent="0.2"/>
    <row r="3706" s="5" customFormat="1" x14ac:dyDescent="0.2"/>
    <row r="3707" s="5" customFormat="1" x14ac:dyDescent="0.2"/>
    <row r="3708" s="5" customFormat="1" x14ac:dyDescent="0.2"/>
    <row r="3709" s="5" customFormat="1" x14ac:dyDescent="0.2"/>
    <row r="3710" s="5" customFormat="1" x14ac:dyDescent="0.2"/>
    <row r="3711" s="5" customFormat="1" x14ac:dyDescent="0.2"/>
    <row r="3712" s="5" customFormat="1" x14ac:dyDescent="0.2"/>
    <row r="3713" s="5" customFormat="1" x14ac:dyDescent="0.2"/>
    <row r="3714" s="5" customFormat="1" x14ac:dyDescent="0.2"/>
    <row r="3715" s="5" customFormat="1" x14ac:dyDescent="0.2"/>
    <row r="3716" s="5" customFormat="1" x14ac:dyDescent="0.2"/>
    <row r="3717" s="5" customFormat="1" x14ac:dyDescent="0.2"/>
    <row r="3718" s="5" customFormat="1" x14ac:dyDescent="0.2"/>
    <row r="3719" s="5" customFormat="1" x14ac:dyDescent="0.2"/>
    <row r="3720" s="5" customFormat="1" x14ac:dyDescent="0.2"/>
    <row r="3721" s="5" customFormat="1" x14ac:dyDescent="0.2"/>
    <row r="3722" s="5" customFormat="1" x14ac:dyDescent="0.2"/>
    <row r="3723" s="5" customFormat="1" x14ac:dyDescent="0.2"/>
    <row r="3724" s="5" customFormat="1" x14ac:dyDescent="0.2"/>
    <row r="3725" s="5" customFormat="1" x14ac:dyDescent="0.2"/>
    <row r="3726" s="5" customFormat="1" x14ac:dyDescent="0.2"/>
    <row r="3727" s="5" customFormat="1" x14ac:dyDescent="0.2"/>
    <row r="3728" s="5" customFormat="1" x14ac:dyDescent="0.2"/>
    <row r="3729" s="5" customFormat="1" x14ac:dyDescent="0.2"/>
    <row r="3730" s="5" customFormat="1" x14ac:dyDescent="0.2"/>
    <row r="3731" s="5" customFormat="1" x14ac:dyDescent="0.2"/>
    <row r="3732" s="5" customFormat="1" x14ac:dyDescent="0.2"/>
    <row r="3733" s="5" customFormat="1" x14ac:dyDescent="0.2"/>
    <row r="3734" s="5" customFormat="1" x14ac:dyDescent="0.2"/>
    <row r="3735" s="5" customFormat="1" x14ac:dyDescent="0.2"/>
    <row r="3736" s="5" customFormat="1" x14ac:dyDescent="0.2"/>
    <row r="3737" s="5" customFormat="1" x14ac:dyDescent="0.2"/>
    <row r="3738" s="5" customFormat="1" x14ac:dyDescent="0.2"/>
    <row r="3739" s="5" customFormat="1" x14ac:dyDescent="0.2"/>
    <row r="3740" s="5" customFormat="1" x14ac:dyDescent="0.2"/>
    <row r="3741" s="5" customFormat="1" x14ac:dyDescent="0.2"/>
    <row r="3742" s="5" customFormat="1" x14ac:dyDescent="0.2"/>
    <row r="3743" s="5" customFormat="1" x14ac:dyDescent="0.2"/>
    <row r="3744" s="5" customFormat="1" x14ac:dyDescent="0.2"/>
    <row r="3745" s="5" customFormat="1" x14ac:dyDescent="0.2"/>
    <row r="3746" s="5" customFormat="1" x14ac:dyDescent="0.2"/>
    <row r="3747" s="5" customFormat="1" x14ac:dyDescent="0.2"/>
    <row r="3748" s="5" customFormat="1" x14ac:dyDescent="0.2"/>
    <row r="3749" s="5" customFormat="1" x14ac:dyDescent="0.2"/>
    <row r="3750" s="5" customFormat="1" x14ac:dyDescent="0.2"/>
    <row r="3751" s="5" customFormat="1" x14ac:dyDescent="0.2"/>
    <row r="3752" s="5" customFormat="1" x14ac:dyDescent="0.2"/>
    <row r="3753" s="5" customFormat="1" x14ac:dyDescent="0.2"/>
    <row r="3754" s="5" customFormat="1" x14ac:dyDescent="0.2"/>
    <row r="3755" s="5" customFormat="1" x14ac:dyDescent="0.2"/>
    <row r="3756" s="5" customFormat="1" x14ac:dyDescent="0.2"/>
    <row r="3757" s="5" customFormat="1" x14ac:dyDescent="0.2"/>
    <row r="3758" s="5" customFormat="1" x14ac:dyDescent="0.2"/>
    <row r="3759" s="5" customFormat="1" x14ac:dyDescent="0.2"/>
    <row r="3760" s="5" customFormat="1" x14ac:dyDescent="0.2"/>
    <row r="3761" s="5" customFormat="1" x14ac:dyDescent="0.2"/>
    <row r="3762" s="5" customFormat="1" x14ac:dyDescent="0.2"/>
    <row r="3763" s="5" customFormat="1" x14ac:dyDescent="0.2"/>
    <row r="3764" s="5" customFormat="1" x14ac:dyDescent="0.2"/>
    <row r="3765" s="5" customFormat="1" x14ac:dyDescent="0.2"/>
    <row r="3766" s="5" customFormat="1" x14ac:dyDescent="0.2"/>
    <row r="3767" s="5" customFormat="1" x14ac:dyDescent="0.2"/>
    <row r="3768" s="5" customFormat="1" x14ac:dyDescent="0.2"/>
    <row r="3769" s="5" customFormat="1" x14ac:dyDescent="0.2"/>
    <row r="3770" s="5" customFormat="1" x14ac:dyDescent="0.2"/>
    <row r="3771" s="5" customFormat="1" x14ac:dyDescent="0.2"/>
    <row r="3772" s="5" customFormat="1" x14ac:dyDescent="0.2"/>
    <row r="3773" s="5" customFormat="1" x14ac:dyDescent="0.2"/>
    <row r="3774" s="5" customFormat="1" x14ac:dyDescent="0.2"/>
    <row r="3775" s="5" customFormat="1" x14ac:dyDescent="0.2"/>
    <row r="3776" s="5" customFormat="1" x14ac:dyDescent="0.2"/>
    <row r="3777" s="5" customFormat="1" x14ac:dyDescent="0.2"/>
    <row r="3778" s="5" customFormat="1" x14ac:dyDescent="0.2"/>
    <row r="3779" s="5" customFormat="1" x14ac:dyDescent="0.2"/>
    <row r="3780" s="5" customFormat="1" x14ac:dyDescent="0.2"/>
    <row r="3781" s="5" customFormat="1" x14ac:dyDescent="0.2"/>
    <row r="3782" s="5" customFormat="1" x14ac:dyDescent="0.2"/>
    <row r="3783" s="5" customFormat="1" x14ac:dyDescent="0.2"/>
    <row r="3784" s="5" customFormat="1" x14ac:dyDescent="0.2"/>
    <row r="3785" s="5" customFormat="1" x14ac:dyDescent="0.2"/>
    <row r="3786" s="5" customFormat="1" x14ac:dyDescent="0.2"/>
    <row r="3787" s="5" customFormat="1" x14ac:dyDescent="0.2"/>
    <row r="3788" s="5" customFormat="1" x14ac:dyDescent="0.2"/>
    <row r="3789" s="5" customFormat="1" x14ac:dyDescent="0.2"/>
    <row r="3790" s="5" customFormat="1" x14ac:dyDescent="0.2"/>
    <row r="3791" s="5" customFormat="1" x14ac:dyDescent="0.2"/>
    <row r="3792" s="5" customFormat="1" x14ac:dyDescent="0.2"/>
    <row r="3793" s="5" customFormat="1" x14ac:dyDescent="0.2"/>
    <row r="3794" s="5" customFormat="1" x14ac:dyDescent="0.2"/>
    <row r="3795" s="5" customFormat="1" x14ac:dyDescent="0.2"/>
    <row r="3796" s="5" customFormat="1" x14ac:dyDescent="0.2"/>
    <row r="3797" s="5" customFormat="1" x14ac:dyDescent="0.2"/>
    <row r="3798" s="5" customFormat="1" x14ac:dyDescent="0.2"/>
    <row r="3799" s="5" customFormat="1" x14ac:dyDescent="0.2"/>
    <row r="3800" s="5" customFormat="1" x14ac:dyDescent="0.2"/>
    <row r="3801" s="5" customFormat="1" x14ac:dyDescent="0.2"/>
    <row r="3802" s="5" customFormat="1" x14ac:dyDescent="0.2"/>
    <row r="3803" s="5" customFormat="1" x14ac:dyDescent="0.2"/>
    <row r="3804" s="5" customFormat="1" x14ac:dyDescent="0.2"/>
    <row r="3805" s="5" customFormat="1" x14ac:dyDescent="0.2"/>
    <row r="3806" s="5" customFormat="1" x14ac:dyDescent="0.2"/>
    <row r="3807" s="5" customFormat="1" x14ac:dyDescent="0.2"/>
    <row r="3808" s="5" customFormat="1" x14ac:dyDescent="0.2"/>
    <row r="3809" s="5" customFormat="1" x14ac:dyDescent="0.2"/>
    <row r="3810" s="5" customFormat="1" x14ac:dyDescent="0.2"/>
    <row r="3811" s="5" customFormat="1" x14ac:dyDescent="0.2"/>
    <row r="3812" s="5" customFormat="1" x14ac:dyDescent="0.2"/>
    <row r="3813" s="5" customFormat="1" x14ac:dyDescent="0.2"/>
    <row r="3814" s="5" customFormat="1" x14ac:dyDescent="0.2"/>
    <row r="3815" s="5" customFormat="1" x14ac:dyDescent="0.2"/>
    <row r="3816" s="5" customFormat="1" x14ac:dyDescent="0.2"/>
    <row r="3817" s="5" customFormat="1" x14ac:dyDescent="0.2"/>
    <row r="3818" s="5" customFormat="1" x14ac:dyDescent="0.2"/>
    <row r="3819" s="5" customFormat="1" x14ac:dyDescent="0.2"/>
    <row r="3820" s="5" customFormat="1" x14ac:dyDescent="0.2"/>
    <row r="3821" s="5" customFormat="1" x14ac:dyDescent="0.2"/>
    <row r="3822" s="5" customFormat="1" x14ac:dyDescent="0.2"/>
    <row r="3823" s="5" customFormat="1" x14ac:dyDescent="0.2"/>
    <row r="3824" s="5" customFormat="1" x14ac:dyDescent="0.2"/>
    <row r="3825" s="5" customFormat="1" x14ac:dyDescent="0.2"/>
    <row r="3826" s="5" customFormat="1" x14ac:dyDescent="0.2"/>
    <row r="3827" s="5" customFormat="1" x14ac:dyDescent="0.2"/>
    <row r="3828" s="5" customFormat="1" x14ac:dyDescent="0.2"/>
    <row r="3829" s="5" customFormat="1" x14ac:dyDescent="0.2"/>
    <row r="3830" s="5" customFormat="1" x14ac:dyDescent="0.2"/>
    <row r="3831" s="5" customFormat="1" x14ac:dyDescent="0.2"/>
    <row r="3832" s="5" customFormat="1" x14ac:dyDescent="0.2"/>
    <row r="3833" s="5" customFormat="1" x14ac:dyDescent="0.2"/>
    <row r="3834" s="5" customFormat="1" x14ac:dyDescent="0.2"/>
    <row r="3835" s="5" customFormat="1" x14ac:dyDescent="0.2"/>
    <row r="3836" s="5" customFormat="1" x14ac:dyDescent="0.2"/>
    <row r="3837" s="5" customFormat="1" x14ac:dyDescent="0.2"/>
    <row r="3838" s="5" customFormat="1" x14ac:dyDescent="0.2"/>
    <row r="3839" s="5" customFormat="1" x14ac:dyDescent="0.2"/>
    <row r="3840" s="5" customFormat="1" x14ac:dyDescent="0.2"/>
    <row r="3841" s="5" customFormat="1" x14ac:dyDescent="0.2"/>
    <row r="3842" s="5" customFormat="1" x14ac:dyDescent="0.2"/>
    <row r="3843" s="5" customFormat="1" x14ac:dyDescent="0.2"/>
    <row r="3844" s="5" customFormat="1" x14ac:dyDescent="0.2"/>
    <row r="3845" s="5" customFormat="1" x14ac:dyDescent="0.2"/>
    <row r="3846" s="5" customFormat="1" x14ac:dyDescent="0.2"/>
    <row r="3847" s="5" customFormat="1" x14ac:dyDescent="0.2"/>
    <row r="3848" s="5" customFormat="1" x14ac:dyDescent="0.2"/>
    <row r="3849" s="5" customFormat="1" x14ac:dyDescent="0.2"/>
    <row r="3850" s="5" customFormat="1" x14ac:dyDescent="0.2"/>
    <row r="3851" s="5" customFormat="1" x14ac:dyDescent="0.2"/>
    <row r="3852" s="5" customFormat="1" x14ac:dyDescent="0.2"/>
    <row r="3853" s="5" customFormat="1" x14ac:dyDescent="0.2"/>
    <row r="3854" s="5" customFormat="1" x14ac:dyDescent="0.2"/>
    <row r="3855" s="5" customFormat="1" x14ac:dyDescent="0.2"/>
    <row r="3856" s="5" customFormat="1" x14ac:dyDescent="0.2"/>
    <row r="3857" s="5" customFormat="1" x14ac:dyDescent="0.2"/>
    <row r="3858" s="5" customFormat="1" x14ac:dyDescent="0.2"/>
    <row r="3859" s="5" customFormat="1" x14ac:dyDescent="0.2"/>
    <row r="3860" s="5" customFormat="1" x14ac:dyDescent="0.2"/>
    <row r="3861" s="5" customFormat="1" x14ac:dyDescent="0.2"/>
    <row r="3862" s="5" customFormat="1" x14ac:dyDescent="0.2"/>
    <row r="3863" s="5" customFormat="1" x14ac:dyDescent="0.2"/>
    <row r="3864" s="5" customFormat="1" x14ac:dyDescent="0.2"/>
    <row r="3865" s="5" customFormat="1" x14ac:dyDescent="0.2"/>
    <row r="3866" s="5" customFormat="1" x14ac:dyDescent="0.2"/>
    <row r="3867" s="5" customFormat="1" x14ac:dyDescent="0.2"/>
    <row r="3868" s="5" customFormat="1" x14ac:dyDescent="0.2"/>
    <row r="3869" s="5" customFormat="1" x14ac:dyDescent="0.2"/>
    <row r="3870" s="5" customFormat="1" x14ac:dyDescent="0.2"/>
    <row r="3871" s="5" customFormat="1" x14ac:dyDescent="0.2"/>
    <row r="3872" s="5" customFormat="1" x14ac:dyDescent="0.2"/>
    <row r="3873" s="5" customFormat="1" x14ac:dyDescent="0.2"/>
    <row r="3874" s="5" customFormat="1" x14ac:dyDescent="0.2"/>
    <row r="3875" s="5" customFormat="1" x14ac:dyDescent="0.2"/>
    <row r="3876" s="5" customFormat="1" x14ac:dyDescent="0.2"/>
    <row r="3877" s="5" customFormat="1" x14ac:dyDescent="0.2"/>
    <row r="3878" s="5" customFormat="1" x14ac:dyDescent="0.2"/>
    <row r="3879" s="5" customFormat="1" x14ac:dyDescent="0.2"/>
    <row r="3880" s="5" customFormat="1" x14ac:dyDescent="0.2"/>
    <row r="3881" s="5" customFormat="1" x14ac:dyDescent="0.2"/>
    <row r="3882" s="5" customFormat="1" x14ac:dyDescent="0.2"/>
    <row r="3883" s="5" customFormat="1" x14ac:dyDescent="0.2"/>
    <row r="3884" s="5" customFormat="1" x14ac:dyDescent="0.2"/>
    <row r="3885" s="5" customFormat="1" x14ac:dyDescent="0.2"/>
    <row r="3886" s="5" customFormat="1" x14ac:dyDescent="0.2"/>
    <row r="3887" s="5" customFormat="1" x14ac:dyDescent="0.2"/>
    <row r="3888" s="5" customFormat="1" x14ac:dyDescent="0.2"/>
    <row r="3889" s="5" customFormat="1" x14ac:dyDescent="0.2"/>
    <row r="3890" s="5" customFormat="1" x14ac:dyDescent="0.2"/>
    <row r="3891" s="5" customFormat="1" x14ac:dyDescent="0.2"/>
    <row r="3892" s="5" customFormat="1" x14ac:dyDescent="0.2"/>
    <row r="3893" s="5" customFormat="1" x14ac:dyDescent="0.2"/>
    <row r="3894" s="5" customFormat="1" x14ac:dyDescent="0.2"/>
    <row r="3895" s="5" customFormat="1" x14ac:dyDescent="0.2"/>
    <row r="3896" s="5" customFormat="1" x14ac:dyDescent="0.2"/>
    <row r="3897" s="5" customFormat="1" x14ac:dyDescent="0.2"/>
    <row r="3898" s="5" customFormat="1" x14ac:dyDescent="0.2"/>
    <row r="3899" s="5" customFormat="1" x14ac:dyDescent="0.2"/>
    <row r="3900" s="5" customFormat="1" x14ac:dyDescent="0.2"/>
    <row r="3901" s="5" customFormat="1" x14ac:dyDescent="0.2"/>
    <row r="3902" s="5" customFormat="1" x14ac:dyDescent="0.2"/>
    <row r="3903" s="5" customFormat="1" x14ac:dyDescent="0.2"/>
    <row r="3904" s="5" customFormat="1" x14ac:dyDescent="0.2"/>
    <row r="3905" s="5" customFormat="1" x14ac:dyDescent="0.2"/>
    <row r="3906" s="5" customFormat="1" x14ac:dyDescent="0.2"/>
    <row r="3907" s="5" customFormat="1" x14ac:dyDescent="0.2"/>
    <row r="3908" s="5" customFormat="1" x14ac:dyDescent="0.2"/>
    <row r="3909" s="5" customFormat="1" x14ac:dyDescent="0.2"/>
    <row r="3910" s="5" customFormat="1" x14ac:dyDescent="0.2"/>
    <row r="3911" s="5" customFormat="1" x14ac:dyDescent="0.2"/>
    <row r="3912" s="5" customFormat="1" x14ac:dyDescent="0.2"/>
    <row r="3913" s="5" customFormat="1" x14ac:dyDescent="0.2"/>
    <row r="3914" s="5" customFormat="1" x14ac:dyDescent="0.2"/>
    <row r="3915" s="5" customFormat="1" x14ac:dyDescent="0.2"/>
    <row r="3916" s="5" customFormat="1" x14ac:dyDescent="0.2"/>
    <row r="3917" s="5" customFormat="1" x14ac:dyDescent="0.2"/>
    <row r="3918" s="5" customFormat="1" x14ac:dyDescent="0.2"/>
    <row r="3919" s="5" customFormat="1" x14ac:dyDescent="0.2"/>
    <row r="3920" s="5" customFormat="1" x14ac:dyDescent="0.2"/>
    <row r="3921" s="5" customFormat="1" x14ac:dyDescent="0.2"/>
    <row r="3922" s="5" customFormat="1" x14ac:dyDescent="0.2"/>
    <row r="3923" s="5" customFormat="1" x14ac:dyDescent="0.2"/>
    <row r="3924" s="5" customFormat="1" x14ac:dyDescent="0.2"/>
    <row r="3925" s="5" customFormat="1" x14ac:dyDescent="0.2"/>
    <row r="3926" s="5" customFormat="1" x14ac:dyDescent="0.2"/>
    <row r="3927" s="5" customFormat="1" x14ac:dyDescent="0.2"/>
    <row r="3928" s="5" customFormat="1" x14ac:dyDescent="0.2"/>
    <row r="3929" s="5" customFormat="1" x14ac:dyDescent="0.2"/>
    <row r="3930" s="5" customFormat="1" x14ac:dyDescent="0.2"/>
    <row r="3931" s="5" customFormat="1" x14ac:dyDescent="0.2"/>
    <row r="3932" s="5" customFormat="1" x14ac:dyDescent="0.2"/>
    <row r="3933" s="5" customFormat="1" x14ac:dyDescent="0.2"/>
    <row r="3934" s="5" customFormat="1" x14ac:dyDescent="0.2"/>
    <row r="3935" s="5" customFormat="1" x14ac:dyDescent="0.2"/>
    <row r="3936" s="5" customFormat="1" x14ac:dyDescent="0.2"/>
    <row r="3937" s="5" customFormat="1" x14ac:dyDescent="0.2"/>
    <row r="3938" s="5" customFormat="1" x14ac:dyDescent="0.2"/>
    <row r="3939" s="5" customFormat="1" x14ac:dyDescent="0.2"/>
    <row r="3940" s="5" customFormat="1" x14ac:dyDescent="0.2"/>
    <row r="3941" s="5" customFormat="1" x14ac:dyDescent="0.2"/>
    <row r="3942" s="5" customFormat="1" x14ac:dyDescent="0.2"/>
    <row r="3943" s="5" customFormat="1" x14ac:dyDescent="0.2"/>
    <row r="3944" s="5" customFormat="1" x14ac:dyDescent="0.2"/>
    <row r="3945" s="5" customFormat="1" x14ac:dyDescent="0.2"/>
    <row r="3946" s="5" customFormat="1" x14ac:dyDescent="0.2"/>
    <row r="3947" s="5" customFormat="1" x14ac:dyDescent="0.2"/>
    <row r="3948" s="5" customFormat="1" x14ac:dyDescent="0.2"/>
    <row r="3949" s="5" customFormat="1" x14ac:dyDescent="0.2"/>
    <row r="3950" s="5" customFormat="1" x14ac:dyDescent="0.2"/>
    <row r="3951" s="5" customFormat="1" x14ac:dyDescent="0.2"/>
    <row r="3952" s="5" customFormat="1" x14ac:dyDescent="0.2"/>
    <row r="3953" s="5" customFormat="1" x14ac:dyDescent="0.2"/>
    <row r="3954" s="5" customFormat="1" x14ac:dyDescent="0.2"/>
    <row r="3955" s="5" customFormat="1" x14ac:dyDescent="0.2"/>
    <row r="3956" s="5" customFormat="1" x14ac:dyDescent="0.2"/>
    <row r="3957" s="5" customFormat="1" x14ac:dyDescent="0.2"/>
    <row r="3958" s="5" customFormat="1" x14ac:dyDescent="0.2"/>
    <row r="3959" s="5" customFormat="1" x14ac:dyDescent="0.2"/>
    <row r="3960" s="5" customFormat="1" x14ac:dyDescent="0.2"/>
    <row r="3961" s="5" customFormat="1" x14ac:dyDescent="0.2"/>
    <row r="3962" s="5" customFormat="1" x14ac:dyDescent="0.2"/>
    <row r="3963" s="5" customFormat="1" x14ac:dyDescent="0.2"/>
    <row r="3964" s="5" customFormat="1" x14ac:dyDescent="0.2"/>
    <row r="3965" s="5" customFormat="1" x14ac:dyDescent="0.2"/>
    <row r="3966" s="5" customFormat="1" x14ac:dyDescent="0.2"/>
    <row r="3967" s="5" customFormat="1" x14ac:dyDescent="0.2"/>
    <row r="3968" s="5" customFormat="1" x14ac:dyDescent="0.2"/>
    <row r="3969" s="5" customFormat="1" x14ac:dyDescent="0.2"/>
    <row r="3970" s="5" customFormat="1" x14ac:dyDescent="0.2"/>
    <row r="3971" s="5" customFormat="1" x14ac:dyDescent="0.2"/>
    <row r="3972" s="5" customFormat="1" x14ac:dyDescent="0.2"/>
    <row r="3973" s="5" customFormat="1" x14ac:dyDescent="0.2"/>
    <row r="3974" s="5" customFormat="1" x14ac:dyDescent="0.2"/>
    <row r="3975" s="5" customFormat="1" x14ac:dyDescent="0.2"/>
    <row r="3976" s="5" customFormat="1" x14ac:dyDescent="0.2"/>
    <row r="3977" s="5" customFormat="1" x14ac:dyDescent="0.2"/>
    <row r="3978" s="5" customFormat="1" x14ac:dyDescent="0.2"/>
    <row r="3979" s="5" customFormat="1" x14ac:dyDescent="0.2"/>
    <row r="3980" s="5" customFormat="1" x14ac:dyDescent="0.2"/>
    <row r="3981" s="5" customFormat="1" x14ac:dyDescent="0.2"/>
    <row r="3982" s="5" customFormat="1" x14ac:dyDescent="0.2"/>
    <row r="3983" s="5" customFormat="1" x14ac:dyDescent="0.2"/>
    <row r="3984" s="5" customFormat="1" x14ac:dyDescent="0.2"/>
    <row r="3985" s="5" customFormat="1" x14ac:dyDescent="0.2"/>
    <row r="3986" s="5" customFormat="1" x14ac:dyDescent="0.2"/>
    <row r="3987" s="5" customFormat="1" x14ac:dyDescent="0.2"/>
    <row r="3988" s="5" customFormat="1" x14ac:dyDescent="0.2"/>
    <row r="3989" s="5" customFormat="1" x14ac:dyDescent="0.2"/>
    <row r="3990" s="5" customFormat="1" x14ac:dyDescent="0.2"/>
    <row r="3991" s="5" customFormat="1" x14ac:dyDescent="0.2"/>
    <row r="3992" s="5" customFormat="1" x14ac:dyDescent="0.2"/>
    <row r="3993" s="5" customFormat="1" x14ac:dyDescent="0.2"/>
    <row r="3994" s="5" customFormat="1" x14ac:dyDescent="0.2"/>
    <row r="3995" s="5" customFormat="1" x14ac:dyDescent="0.2"/>
    <row r="3996" s="5" customFormat="1" x14ac:dyDescent="0.2"/>
    <row r="3997" s="5" customFormat="1" x14ac:dyDescent="0.2"/>
    <row r="3998" s="5" customFormat="1" x14ac:dyDescent="0.2"/>
    <row r="3999" s="5" customFormat="1" x14ac:dyDescent="0.2"/>
    <row r="4000" s="5" customFormat="1" x14ac:dyDescent="0.2"/>
    <row r="4001" s="5" customFormat="1" x14ac:dyDescent="0.2"/>
    <row r="4002" s="5" customFormat="1" x14ac:dyDescent="0.2"/>
    <row r="4003" s="5" customFormat="1" x14ac:dyDescent="0.2"/>
    <row r="4004" s="5" customFormat="1" x14ac:dyDescent="0.2"/>
    <row r="4005" s="5" customFormat="1" x14ac:dyDescent="0.2"/>
    <row r="4006" s="5" customFormat="1" x14ac:dyDescent="0.2"/>
    <row r="4007" s="5" customFormat="1" x14ac:dyDescent="0.2"/>
    <row r="4008" s="5" customFormat="1" x14ac:dyDescent="0.2"/>
    <row r="4009" s="5" customFormat="1" x14ac:dyDescent="0.2"/>
    <row r="4010" s="5" customFormat="1" x14ac:dyDescent="0.2"/>
    <row r="4011" s="5" customFormat="1" x14ac:dyDescent="0.2"/>
    <row r="4012" s="5" customFormat="1" x14ac:dyDescent="0.2"/>
    <row r="4013" s="5" customFormat="1" x14ac:dyDescent="0.2"/>
    <row r="4014" s="5" customFormat="1" x14ac:dyDescent="0.2"/>
    <row r="4015" s="5" customFormat="1" x14ac:dyDescent="0.2"/>
    <row r="4016" s="5" customFormat="1" x14ac:dyDescent="0.2"/>
    <row r="4017" s="5" customFormat="1" x14ac:dyDescent="0.2"/>
    <row r="4018" s="5" customFormat="1" x14ac:dyDescent="0.2"/>
    <row r="4019" s="5" customFormat="1" x14ac:dyDescent="0.2"/>
    <row r="4020" s="5" customFormat="1" x14ac:dyDescent="0.2"/>
    <row r="4021" s="5" customFormat="1" x14ac:dyDescent="0.2"/>
    <row r="4022" s="5" customFormat="1" x14ac:dyDescent="0.2"/>
    <row r="4023" s="5" customFormat="1" x14ac:dyDescent="0.2"/>
    <row r="4024" s="5" customFormat="1" x14ac:dyDescent="0.2"/>
    <row r="4025" s="5" customFormat="1" x14ac:dyDescent="0.2"/>
    <row r="4026" s="5" customFormat="1" x14ac:dyDescent="0.2"/>
    <row r="4027" s="5" customFormat="1" x14ac:dyDescent="0.2"/>
    <row r="4028" s="5" customFormat="1" x14ac:dyDescent="0.2"/>
    <row r="4029" s="5" customFormat="1" x14ac:dyDescent="0.2"/>
    <row r="4030" s="5" customFormat="1" x14ac:dyDescent="0.2"/>
    <row r="4031" s="5" customFormat="1" x14ac:dyDescent="0.2"/>
    <row r="4032" s="5" customFormat="1" x14ac:dyDescent="0.2"/>
    <row r="4033" s="5" customFormat="1" x14ac:dyDescent="0.2"/>
    <row r="4034" s="5" customFormat="1" x14ac:dyDescent="0.2"/>
    <row r="4035" s="5" customFormat="1" x14ac:dyDescent="0.2"/>
    <row r="4036" s="5" customFormat="1" x14ac:dyDescent="0.2"/>
    <row r="4037" s="5" customFormat="1" x14ac:dyDescent="0.2"/>
    <row r="4038" s="5" customFormat="1" x14ac:dyDescent="0.2"/>
    <row r="4039" s="5" customFormat="1" x14ac:dyDescent="0.2"/>
    <row r="4040" s="5" customFormat="1" x14ac:dyDescent="0.2"/>
    <row r="4041" s="5" customFormat="1" x14ac:dyDescent="0.2"/>
    <row r="4042" s="5" customFormat="1" x14ac:dyDescent="0.2"/>
    <row r="4043" s="5" customFormat="1" x14ac:dyDescent="0.2"/>
    <row r="4044" s="5" customFormat="1" x14ac:dyDescent="0.2"/>
    <row r="4045" s="5" customFormat="1" x14ac:dyDescent="0.2"/>
    <row r="4046" s="5" customFormat="1" x14ac:dyDescent="0.2"/>
    <row r="4047" s="5" customFormat="1" x14ac:dyDescent="0.2"/>
    <row r="4048" s="5" customFormat="1" x14ac:dyDescent="0.2"/>
    <row r="4049" s="5" customFormat="1" x14ac:dyDescent="0.2"/>
    <row r="4050" s="5" customFormat="1" x14ac:dyDescent="0.2"/>
    <row r="4051" s="5" customFormat="1" x14ac:dyDescent="0.2"/>
    <row r="4052" s="5" customFormat="1" x14ac:dyDescent="0.2"/>
    <row r="4053" s="5" customFormat="1" x14ac:dyDescent="0.2"/>
    <row r="4054" s="5" customFormat="1" x14ac:dyDescent="0.2"/>
    <row r="4055" s="5" customFormat="1" x14ac:dyDescent="0.2"/>
    <row r="4056" s="5" customFormat="1" x14ac:dyDescent="0.2"/>
    <row r="4057" s="5" customFormat="1" x14ac:dyDescent="0.2"/>
    <row r="4058" s="5" customFormat="1" x14ac:dyDescent="0.2"/>
    <row r="4059" s="5" customFormat="1" x14ac:dyDescent="0.2"/>
    <row r="4060" s="5" customFormat="1" x14ac:dyDescent="0.2"/>
    <row r="4061" s="5" customFormat="1" x14ac:dyDescent="0.2"/>
    <row r="4062" s="5" customFormat="1" x14ac:dyDescent="0.2"/>
    <row r="4063" s="5" customFormat="1" x14ac:dyDescent="0.2"/>
    <row r="4064" s="5" customFormat="1" x14ac:dyDescent="0.2"/>
    <row r="4065" s="5" customFormat="1" x14ac:dyDescent="0.2"/>
    <row r="4066" s="5" customFormat="1" x14ac:dyDescent="0.2"/>
    <row r="4067" s="5" customFormat="1" x14ac:dyDescent="0.2"/>
    <row r="4068" s="5" customFormat="1" x14ac:dyDescent="0.2"/>
    <row r="4069" s="5" customFormat="1" x14ac:dyDescent="0.2"/>
    <row r="4070" s="5" customFormat="1" x14ac:dyDescent="0.2"/>
    <row r="4071" s="5" customFormat="1" x14ac:dyDescent="0.2"/>
    <row r="4072" s="5" customFormat="1" x14ac:dyDescent="0.2"/>
    <row r="4073" s="5" customFormat="1" x14ac:dyDescent="0.2"/>
    <row r="4074" s="5" customFormat="1" x14ac:dyDescent="0.2"/>
    <row r="4075" s="5" customFormat="1" x14ac:dyDescent="0.2"/>
    <row r="4076" s="5" customFormat="1" x14ac:dyDescent="0.2"/>
    <row r="4077" s="5" customFormat="1" x14ac:dyDescent="0.2"/>
    <row r="4078" s="5" customFormat="1" x14ac:dyDescent="0.2"/>
    <row r="4079" s="5" customFormat="1" x14ac:dyDescent="0.2"/>
    <row r="4080" s="5" customFormat="1" x14ac:dyDescent="0.2"/>
    <row r="4081" s="5" customFormat="1" x14ac:dyDescent="0.2"/>
    <row r="4082" s="5" customFormat="1" x14ac:dyDescent="0.2"/>
    <row r="4083" s="5" customFormat="1" x14ac:dyDescent="0.2"/>
    <row r="4084" s="5" customFormat="1" x14ac:dyDescent="0.2"/>
    <row r="4085" s="5" customFormat="1" x14ac:dyDescent="0.2"/>
    <row r="4086" s="5" customFormat="1" x14ac:dyDescent="0.2"/>
    <row r="4087" s="5" customFormat="1" x14ac:dyDescent="0.2"/>
    <row r="4088" s="5" customFormat="1" x14ac:dyDescent="0.2"/>
    <row r="4089" s="5" customFormat="1" x14ac:dyDescent="0.2"/>
    <row r="4090" s="5" customFormat="1" x14ac:dyDescent="0.2"/>
    <row r="4091" s="5" customFormat="1" x14ac:dyDescent="0.2"/>
    <row r="4092" s="5" customFormat="1" x14ac:dyDescent="0.2"/>
    <row r="4093" s="5" customFormat="1" x14ac:dyDescent="0.2"/>
    <row r="4094" s="5" customFormat="1" x14ac:dyDescent="0.2"/>
    <row r="4095" s="5" customFormat="1" x14ac:dyDescent="0.2"/>
    <row r="4096" s="5" customFormat="1" x14ac:dyDescent="0.2"/>
    <row r="4097" s="5" customFormat="1" x14ac:dyDescent="0.2"/>
    <row r="4098" s="5" customFormat="1" x14ac:dyDescent="0.2"/>
    <row r="4099" s="5" customFormat="1" x14ac:dyDescent="0.2"/>
    <row r="4100" s="5" customFormat="1" x14ac:dyDescent="0.2"/>
    <row r="4101" s="5" customFormat="1" x14ac:dyDescent="0.2"/>
    <row r="4102" s="5" customFormat="1" x14ac:dyDescent="0.2"/>
    <row r="4103" s="5" customFormat="1" x14ac:dyDescent="0.2"/>
    <row r="4104" s="5" customFormat="1" x14ac:dyDescent="0.2"/>
    <row r="4105" s="5" customFormat="1" x14ac:dyDescent="0.2"/>
    <row r="4106" s="5" customFormat="1" x14ac:dyDescent="0.2"/>
    <row r="4107" s="5" customFormat="1" x14ac:dyDescent="0.2"/>
    <row r="4108" s="5" customFormat="1" x14ac:dyDescent="0.2"/>
    <row r="4109" s="5" customFormat="1" x14ac:dyDescent="0.2"/>
    <row r="4110" s="5" customFormat="1" x14ac:dyDescent="0.2"/>
    <row r="4111" s="5" customFormat="1" x14ac:dyDescent="0.2"/>
    <row r="4112" s="5" customFormat="1" x14ac:dyDescent="0.2"/>
    <row r="4113" s="5" customFormat="1" x14ac:dyDescent="0.2"/>
    <row r="4114" s="5" customFormat="1" x14ac:dyDescent="0.2"/>
    <row r="4115" s="5" customFormat="1" x14ac:dyDescent="0.2"/>
    <row r="4116" s="5" customFormat="1" x14ac:dyDescent="0.2"/>
    <row r="4117" s="5" customFormat="1" x14ac:dyDescent="0.2"/>
    <row r="4118" s="5" customFormat="1" x14ac:dyDescent="0.2"/>
    <row r="4119" s="5" customFormat="1" x14ac:dyDescent="0.2"/>
    <row r="4120" s="5" customFormat="1" x14ac:dyDescent="0.2"/>
    <row r="4121" s="5" customFormat="1" x14ac:dyDescent="0.2"/>
    <row r="4122" s="5" customFormat="1" x14ac:dyDescent="0.2"/>
    <row r="4123" s="5" customFormat="1" x14ac:dyDescent="0.2"/>
    <row r="4124" s="5" customFormat="1" x14ac:dyDescent="0.2"/>
    <row r="4125" s="5" customFormat="1" x14ac:dyDescent="0.2"/>
    <row r="4126" s="5" customFormat="1" x14ac:dyDescent="0.2"/>
    <row r="4127" s="5" customFormat="1" x14ac:dyDescent="0.2"/>
    <row r="4128" s="5" customFormat="1" x14ac:dyDescent="0.2"/>
    <row r="4129" s="5" customFormat="1" x14ac:dyDescent="0.2"/>
    <row r="4130" s="5" customFormat="1" x14ac:dyDescent="0.2"/>
    <row r="4131" s="5" customFormat="1" x14ac:dyDescent="0.2"/>
    <row r="4132" s="5" customFormat="1" x14ac:dyDescent="0.2"/>
    <row r="4133" s="5" customFormat="1" x14ac:dyDescent="0.2"/>
    <row r="4134" s="5" customFormat="1" x14ac:dyDescent="0.2"/>
    <row r="4135" s="5" customFormat="1" x14ac:dyDescent="0.2"/>
    <row r="4136" s="5" customFormat="1" x14ac:dyDescent="0.2"/>
    <row r="4137" s="5" customFormat="1" x14ac:dyDescent="0.2"/>
    <row r="4138" s="5" customFormat="1" x14ac:dyDescent="0.2"/>
    <row r="4139" s="5" customFormat="1" x14ac:dyDescent="0.2"/>
    <row r="4140" s="5" customFormat="1" x14ac:dyDescent="0.2"/>
    <row r="4141" s="5" customFormat="1" x14ac:dyDescent="0.2"/>
    <row r="4142" s="5" customFormat="1" x14ac:dyDescent="0.2"/>
    <row r="4143" s="5" customFormat="1" x14ac:dyDescent="0.2"/>
    <row r="4144" s="5" customFormat="1" x14ac:dyDescent="0.2"/>
    <row r="4145" s="5" customFormat="1" x14ac:dyDescent="0.2"/>
    <row r="4146" s="5" customFormat="1" x14ac:dyDescent="0.2"/>
    <row r="4147" s="5" customFormat="1" x14ac:dyDescent="0.2"/>
    <row r="4148" s="5" customFormat="1" x14ac:dyDescent="0.2"/>
    <row r="4149" s="5" customFormat="1" x14ac:dyDescent="0.2"/>
    <row r="4150" s="5" customFormat="1" x14ac:dyDescent="0.2"/>
    <row r="4151" s="5" customFormat="1" x14ac:dyDescent="0.2"/>
    <row r="4152" s="5" customFormat="1" x14ac:dyDescent="0.2"/>
    <row r="4153" s="5" customFormat="1" x14ac:dyDescent="0.2"/>
    <row r="4154" s="5" customFormat="1" x14ac:dyDescent="0.2"/>
    <row r="4155" s="5" customFormat="1" x14ac:dyDescent="0.2"/>
    <row r="4156" s="5" customFormat="1" x14ac:dyDescent="0.2"/>
    <row r="4157" s="5" customFormat="1" x14ac:dyDescent="0.2"/>
    <row r="4158" s="5" customFormat="1" x14ac:dyDescent="0.2"/>
    <row r="4159" s="5" customFormat="1" x14ac:dyDescent="0.2"/>
    <row r="4160" s="5" customFormat="1" x14ac:dyDescent="0.2"/>
    <row r="4161" s="5" customFormat="1" x14ac:dyDescent="0.2"/>
    <row r="4162" s="5" customFormat="1" x14ac:dyDescent="0.2"/>
    <row r="4163" s="5" customFormat="1" x14ac:dyDescent="0.2"/>
    <row r="4164" s="5" customFormat="1" x14ac:dyDescent="0.2"/>
    <row r="4165" s="5" customFormat="1" x14ac:dyDescent="0.2"/>
    <row r="4166" s="5" customFormat="1" x14ac:dyDescent="0.2"/>
    <row r="4167" s="5" customFormat="1" x14ac:dyDescent="0.2"/>
    <row r="4168" s="5" customFormat="1" x14ac:dyDescent="0.2"/>
    <row r="4169" s="5" customFormat="1" x14ac:dyDescent="0.2"/>
    <row r="4170" s="5" customFormat="1" x14ac:dyDescent="0.2"/>
    <row r="4171" s="5" customFormat="1" x14ac:dyDescent="0.2"/>
    <row r="4172" s="5" customFormat="1" x14ac:dyDescent="0.2"/>
    <row r="4173" s="5" customFormat="1" x14ac:dyDescent="0.2"/>
    <row r="4174" s="5" customFormat="1" x14ac:dyDescent="0.2"/>
    <row r="4175" s="5" customFormat="1" x14ac:dyDescent="0.2"/>
    <row r="4176" s="5" customFormat="1" x14ac:dyDescent="0.2"/>
    <row r="4177" s="5" customFormat="1" x14ac:dyDescent="0.2"/>
    <row r="4178" s="5" customFormat="1" x14ac:dyDescent="0.2"/>
    <row r="4179" s="5" customFormat="1" x14ac:dyDescent="0.2"/>
    <row r="4180" s="5" customFormat="1" x14ac:dyDescent="0.2"/>
    <row r="4181" s="5" customFormat="1" x14ac:dyDescent="0.2"/>
    <row r="4182" s="5" customFormat="1" x14ac:dyDescent="0.2"/>
    <row r="4183" s="5" customFormat="1" x14ac:dyDescent="0.2"/>
    <row r="4184" s="5" customFormat="1" x14ac:dyDescent="0.2"/>
    <row r="4185" s="5" customFormat="1" x14ac:dyDescent="0.2"/>
    <row r="4186" s="5" customFormat="1" x14ac:dyDescent="0.2"/>
    <row r="4187" s="5" customFormat="1" x14ac:dyDescent="0.2"/>
    <row r="4188" s="5" customFormat="1" x14ac:dyDescent="0.2"/>
    <row r="4189" s="5" customFormat="1" x14ac:dyDescent="0.2"/>
    <row r="4190" s="5" customFormat="1" x14ac:dyDescent="0.2"/>
    <row r="4191" s="5" customFormat="1" x14ac:dyDescent="0.2"/>
    <row r="4192" s="5" customFormat="1" x14ac:dyDescent="0.2"/>
    <row r="4193" s="5" customFormat="1" x14ac:dyDescent="0.2"/>
    <row r="4194" s="5" customFormat="1" x14ac:dyDescent="0.2"/>
    <row r="4195" s="5" customFormat="1" x14ac:dyDescent="0.2"/>
    <row r="4196" s="5" customFormat="1" x14ac:dyDescent="0.2"/>
    <row r="4197" s="5" customFormat="1" x14ac:dyDescent="0.2"/>
    <row r="4198" s="5" customFormat="1" x14ac:dyDescent="0.2"/>
    <row r="4199" s="5" customFormat="1" x14ac:dyDescent="0.2"/>
    <row r="4200" s="5" customFormat="1" x14ac:dyDescent="0.2"/>
    <row r="4201" s="5" customFormat="1" x14ac:dyDescent="0.2"/>
    <row r="4202" s="5" customFormat="1" x14ac:dyDescent="0.2"/>
    <row r="4203" s="5" customFormat="1" x14ac:dyDescent="0.2"/>
    <row r="4204" s="5" customFormat="1" x14ac:dyDescent="0.2"/>
    <row r="4205" s="5" customFormat="1" x14ac:dyDescent="0.2"/>
    <row r="4206" s="5" customFormat="1" x14ac:dyDescent="0.2"/>
    <row r="4207" s="5" customFormat="1" x14ac:dyDescent="0.2"/>
    <row r="4208" s="5" customFormat="1" x14ac:dyDescent="0.2"/>
    <row r="4209" s="5" customFormat="1" x14ac:dyDescent="0.2"/>
    <row r="4210" s="5" customFormat="1" x14ac:dyDescent="0.2"/>
    <row r="4211" s="5" customFormat="1" x14ac:dyDescent="0.2"/>
    <row r="4212" s="5" customFormat="1" x14ac:dyDescent="0.2"/>
    <row r="4213" s="5" customFormat="1" x14ac:dyDescent="0.2"/>
    <row r="4214" s="5" customFormat="1" x14ac:dyDescent="0.2"/>
    <row r="4215" s="5" customFormat="1" x14ac:dyDescent="0.2"/>
    <row r="4216" s="5" customFormat="1" x14ac:dyDescent="0.2"/>
    <row r="4217" s="5" customFormat="1" x14ac:dyDescent="0.2"/>
    <row r="4218" s="5" customFormat="1" x14ac:dyDescent="0.2"/>
    <row r="4219" s="5" customFormat="1" x14ac:dyDescent="0.2"/>
    <row r="4220" s="5" customFormat="1" x14ac:dyDescent="0.2"/>
    <row r="4221" s="5" customFormat="1" x14ac:dyDescent="0.2"/>
    <row r="4222" s="5" customFormat="1" x14ac:dyDescent="0.2"/>
    <row r="4223" s="5" customFormat="1" x14ac:dyDescent="0.2"/>
    <row r="4224" s="5" customFormat="1" x14ac:dyDescent="0.2"/>
    <row r="4225" s="5" customFormat="1" x14ac:dyDescent="0.2"/>
    <row r="4226" s="5" customFormat="1" x14ac:dyDescent="0.2"/>
    <row r="4227" s="5" customFormat="1" x14ac:dyDescent="0.2"/>
    <row r="4228" s="5" customFormat="1" x14ac:dyDescent="0.2"/>
    <row r="4229" s="5" customFormat="1" x14ac:dyDescent="0.2"/>
    <row r="4230" s="5" customFormat="1" x14ac:dyDescent="0.2"/>
    <row r="4231" s="5" customFormat="1" x14ac:dyDescent="0.2"/>
    <row r="4232" s="5" customFormat="1" x14ac:dyDescent="0.2"/>
    <row r="4233" s="5" customFormat="1" x14ac:dyDescent="0.2"/>
    <row r="4234" s="5" customFormat="1" x14ac:dyDescent="0.2"/>
    <row r="4235" s="5" customFormat="1" x14ac:dyDescent="0.2"/>
    <row r="4236" s="5" customFormat="1" x14ac:dyDescent="0.2"/>
    <row r="4237" s="5" customFormat="1" x14ac:dyDescent="0.2"/>
    <row r="4238" s="5" customFormat="1" x14ac:dyDescent="0.2"/>
    <row r="4239" s="5" customFormat="1" x14ac:dyDescent="0.2"/>
    <row r="4240" s="5" customFormat="1" x14ac:dyDescent="0.2"/>
    <row r="4241" s="5" customFormat="1" x14ac:dyDescent="0.2"/>
    <row r="4242" s="5" customFormat="1" x14ac:dyDescent="0.2"/>
    <row r="4243" s="5" customFormat="1" x14ac:dyDescent="0.2"/>
    <row r="4244" s="5" customFormat="1" x14ac:dyDescent="0.2"/>
    <row r="4245" s="5" customFormat="1" x14ac:dyDescent="0.2"/>
    <row r="4246" s="5" customFormat="1" x14ac:dyDescent="0.2"/>
    <row r="4247" s="5" customFormat="1" x14ac:dyDescent="0.2"/>
    <row r="4248" s="5" customFormat="1" x14ac:dyDescent="0.2"/>
    <row r="4249" s="5" customFormat="1" x14ac:dyDescent="0.2"/>
    <row r="4250" s="5" customFormat="1" x14ac:dyDescent="0.2"/>
    <row r="4251" s="5" customFormat="1" x14ac:dyDescent="0.2"/>
    <row r="4252" s="5" customFormat="1" x14ac:dyDescent="0.2"/>
    <row r="4253" s="5" customFormat="1" x14ac:dyDescent="0.2"/>
    <row r="4254" s="5" customFormat="1" x14ac:dyDescent="0.2"/>
    <row r="4255" s="5" customFormat="1" x14ac:dyDescent="0.2"/>
    <row r="4256" s="5" customFormat="1" x14ac:dyDescent="0.2"/>
    <row r="4257" s="5" customFormat="1" x14ac:dyDescent="0.2"/>
    <row r="4258" s="5" customFormat="1" x14ac:dyDescent="0.2"/>
    <row r="4259" s="5" customFormat="1" x14ac:dyDescent="0.2"/>
    <row r="4260" s="5" customFormat="1" x14ac:dyDescent="0.2"/>
    <row r="4261" s="5" customFormat="1" x14ac:dyDescent="0.2"/>
    <row r="4262" s="5" customFormat="1" x14ac:dyDescent="0.2"/>
    <row r="4263" s="5" customFormat="1" x14ac:dyDescent="0.2"/>
    <row r="4264" s="5" customFormat="1" x14ac:dyDescent="0.2"/>
    <row r="4265" s="5" customFormat="1" x14ac:dyDescent="0.2"/>
    <row r="4266" s="5" customFormat="1" x14ac:dyDescent="0.2"/>
    <row r="4267" s="5" customFormat="1" x14ac:dyDescent="0.2"/>
    <row r="4268" s="5" customFormat="1" x14ac:dyDescent="0.2"/>
    <row r="4269" s="5" customFormat="1" x14ac:dyDescent="0.2"/>
    <row r="4270" s="5" customFormat="1" x14ac:dyDescent="0.2"/>
    <row r="4271" s="5" customFormat="1" x14ac:dyDescent="0.2"/>
    <row r="4272" s="5" customFormat="1" x14ac:dyDescent="0.2"/>
    <row r="4273" s="5" customFormat="1" x14ac:dyDescent="0.2"/>
    <row r="4274" s="5" customFormat="1" x14ac:dyDescent="0.2"/>
    <row r="4275" s="5" customFormat="1" x14ac:dyDescent="0.2"/>
    <row r="4276" s="5" customFormat="1" x14ac:dyDescent="0.2"/>
    <row r="4277" s="5" customFormat="1" x14ac:dyDescent="0.2"/>
    <row r="4278" s="5" customFormat="1" x14ac:dyDescent="0.2"/>
    <row r="4279" s="5" customFormat="1" x14ac:dyDescent="0.2"/>
    <row r="4280" s="5" customFormat="1" x14ac:dyDescent="0.2"/>
    <row r="4281" s="5" customFormat="1" x14ac:dyDescent="0.2"/>
    <row r="4282" s="5" customFormat="1" x14ac:dyDescent="0.2"/>
    <row r="4283" s="5" customFormat="1" x14ac:dyDescent="0.2"/>
    <row r="4284" s="5" customFormat="1" x14ac:dyDescent="0.2"/>
    <row r="4285" s="5" customFormat="1" x14ac:dyDescent="0.2"/>
    <row r="4286" s="5" customFormat="1" x14ac:dyDescent="0.2"/>
    <row r="4287" s="5" customFormat="1" x14ac:dyDescent="0.2"/>
    <row r="4288" s="5" customFormat="1" x14ac:dyDescent="0.2"/>
    <row r="4289" s="5" customFormat="1" x14ac:dyDescent="0.2"/>
    <row r="4290" s="5" customFormat="1" x14ac:dyDescent="0.2"/>
    <row r="4291" s="5" customFormat="1" x14ac:dyDescent="0.2"/>
    <row r="4292" s="5" customFormat="1" x14ac:dyDescent="0.2"/>
    <row r="4293" s="5" customFormat="1" x14ac:dyDescent="0.2"/>
    <row r="4294" s="5" customFormat="1" x14ac:dyDescent="0.2"/>
    <row r="4295" s="5" customFormat="1" x14ac:dyDescent="0.2"/>
    <row r="4296" s="5" customFormat="1" x14ac:dyDescent="0.2"/>
    <row r="4297" s="5" customFormat="1" x14ac:dyDescent="0.2"/>
    <row r="4298" s="5" customFormat="1" x14ac:dyDescent="0.2"/>
    <row r="4299" s="5" customFormat="1" x14ac:dyDescent="0.2"/>
    <row r="4300" s="5" customFormat="1" x14ac:dyDescent="0.2"/>
    <row r="4301" s="5" customFormat="1" x14ac:dyDescent="0.2"/>
    <row r="4302" s="5" customFormat="1" x14ac:dyDescent="0.2"/>
    <row r="4303" s="5" customFormat="1" x14ac:dyDescent="0.2"/>
    <row r="4304" s="5" customFormat="1" x14ac:dyDescent="0.2"/>
    <row r="4305" s="5" customFormat="1" x14ac:dyDescent="0.2"/>
    <row r="4306" s="5" customFormat="1" x14ac:dyDescent="0.2"/>
    <row r="4307" s="5" customFormat="1" x14ac:dyDescent="0.2"/>
    <row r="4308" s="5" customFormat="1" x14ac:dyDescent="0.2"/>
    <row r="4309" s="5" customFormat="1" x14ac:dyDescent="0.2"/>
    <row r="4310" s="5" customFormat="1" x14ac:dyDescent="0.2"/>
    <row r="4311" s="5" customFormat="1" x14ac:dyDescent="0.2"/>
    <row r="4312" s="5" customFormat="1" x14ac:dyDescent="0.2"/>
    <row r="4313" s="5" customFormat="1" x14ac:dyDescent="0.2"/>
    <row r="4314" s="5" customFormat="1" x14ac:dyDescent="0.2"/>
    <row r="4315" s="5" customFormat="1" x14ac:dyDescent="0.2"/>
    <row r="4316" s="5" customFormat="1" x14ac:dyDescent="0.2"/>
    <row r="4317" s="5" customFormat="1" x14ac:dyDescent="0.2"/>
    <row r="4318" s="5" customFormat="1" x14ac:dyDescent="0.2"/>
    <row r="4319" s="5" customFormat="1" x14ac:dyDescent="0.2"/>
    <row r="4320" s="5" customFormat="1" x14ac:dyDescent="0.2"/>
    <row r="4321" s="5" customFormat="1" x14ac:dyDescent="0.2"/>
    <row r="4322" s="5" customFormat="1" x14ac:dyDescent="0.2"/>
    <row r="4323" s="5" customFormat="1" x14ac:dyDescent="0.2"/>
    <row r="4324" s="5" customFormat="1" x14ac:dyDescent="0.2"/>
    <row r="4325" s="5" customFormat="1" x14ac:dyDescent="0.2"/>
    <row r="4326" s="5" customFormat="1" x14ac:dyDescent="0.2"/>
    <row r="4327" s="5" customFormat="1" x14ac:dyDescent="0.2"/>
    <row r="4328" s="5" customFormat="1" x14ac:dyDescent="0.2"/>
    <row r="4329" s="5" customFormat="1" x14ac:dyDescent="0.2"/>
    <row r="4330" s="5" customFormat="1" x14ac:dyDescent="0.2"/>
    <row r="4331" s="5" customFormat="1" x14ac:dyDescent="0.2"/>
    <row r="4332" s="5" customFormat="1" x14ac:dyDescent="0.2"/>
    <row r="4333" s="5" customFormat="1" x14ac:dyDescent="0.2"/>
    <row r="4334" s="5" customFormat="1" x14ac:dyDescent="0.2"/>
    <row r="4335" s="5" customFormat="1" x14ac:dyDescent="0.2"/>
    <row r="4336" s="5" customFormat="1" x14ac:dyDescent="0.2"/>
    <row r="4337" s="5" customFormat="1" x14ac:dyDescent="0.2"/>
    <row r="4338" s="5" customFormat="1" x14ac:dyDescent="0.2"/>
    <row r="4339" s="5" customFormat="1" x14ac:dyDescent="0.2"/>
    <row r="4340" s="5" customFormat="1" x14ac:dyDescent="0.2"/>
    <row r="4341" s="5" customFormat="1" x14ac:dyDescent="0.2"/>
    <row r="4342" s="5" customFormat="1" x14ac:dyDescent="0.2"/>
    <row r="4343" s="5" customFormat="1" x14ac:dyDescent="0.2"/>
    <row r="4344" s="5" customFormat="1" x14ac:dyDescent="0.2"/>
    <row r="4345" s="5" customFormat="1" x14ac:dyDescent="0.2"/>
    <row r="4346" s="5" customFormat="1" x14ac:dyDescent="0.2"/>
    <row r="4347" s="5" customFormat="1" x14ac:dyDescent="0.2"/>
    <row r="4348" s="5" customFormat="1" x14ac:dyDescent="0.2"/>
    <row r="4349" s="5" customFormat="1" x14ac:dyDescent="0.2"/>
    <row r="4350" s="5" customFormat="1" x14ac:dyDescent="0.2"/>
    <row r="4351" s="5" customFormat="1" x14ac:dyDescent="0.2"/>
    <row r="4352" s="5" customFormat="1" x14ac:dyDescent="0.2"/>
    <row r="4353" s="5" customFormat="1" x14ac:dyDescent="0.2"/>
    <row r="4354" s="5" customFormat="1" x14ac:dyDescent="0.2"/>
    <row r="4355" s="5" customFormat="1" x14ac:dyDescent="0.2"/>
    <row r="4356" s="5" customFormat="1" x14ac:dyDescent="0.2"/>
    <row r="4357" s="5" customFormat="1" x14ac:dyDescent="0.2"/>
    <row r="4358" s="5" customFormat="1" x14ac:dyDescent="0.2"/>
    <row r="4359" s="5" customFormat="1" x14ac:dyDescent="0.2"/>
    <row r="4360" s="5" customFormat="1" x14ac:dyDescent="0.2"/>
    <row r="4361" s="5" customFormat="1" x14ac:dyDescent="0.2"/>
    <row r="4362" s="5" customFormat="1" x14ac:dyDescent="0.2"/>
    <row r="4363" s="5" customFormat="1" x14ac:dyDescent="0.2"/>
    <row r="4364" s="5" customFormat="1" x14ac:dyDescent="0.2"/>
    <row r="4365" s="5" customFormat="1" x14ac:dyDescent="0.2"/>
    <row r="4366" s="5" customFormat="1" x14ac:dyDescent="0.2"/>
    <row r="4367" s="5" customFormat="1" x14ac:dyDescent="0.2"/>
    <row r="4368" s="5" customFormat="1" x14ac:dyDescent="0.2"/>
    <row r="4369" s="5" customFormat="1" x14ac:dyDescent="0.2"/>
    <row r="4370" s="5" customFormat="1" x14ac:dyDescent="0.2"/>
    <row r="4371" s="5" customFormat="1" x14ac:dyDescent="0.2"/>
    <row r="4372" s="5" customFormat="1" x14ac:dyDescent="0.2"/>
    <row r="4373" s="5" customFormat="1" x14ac:dyDescent="0.2"/>
    <row r="4374" s="5" customFormat="1" x14ac:dyDescent="0.2"/>
    <row r="4375" s="5" customFormat="1" x14ac:dyDescent="0.2"/>
    <row r="4376" s="5" customFormat="1" x14ac:dyDescent="0.2"/>
    <row r="4377" s="5" customFormat="1" x14ac:dyDescent="0.2"/>
    <row r="4378" s="5" customFormat="1" x14ac:dyDescent="0.2"/>
    <row r="4379" s="5" customFormat="1" x14ac:dyDescent="0.2"/>
    <row r="4380" s="5" customFormat="1" x14ac:dyDescent="0.2"/>
    <row r="4381" s="5" customFormat="1" x14ac:dyDescent="0.2"/>
    <row r="4382" s="5" customFormat="1" x14ac:dyDescent="0.2"/>
    <row r="4383" s="5" customFormat="1" x14ac:dyDescent="0.2"/>
    <row r="4384" s="5" customFormat="1" x14ac:dyDescent="0.2"/>
    <row r="4385" s="5" customFormat="1" x14ac:dyDescent="0.2"/>
    <row r="4386" s="5" customFormat="1" x14ac:dyDescent="0.2"/>
    <row r="4387" s="5" customFormat="1" x14ac:dyDescent="0.2"/>
    <row r="4388" s="5" customFormat="1" x14ac:dyDescent="0.2"/>
    <row r="4389" s="5" customFormat="1" x14ac:dyDescent="0.2"/>
    <row r="4390" s="5" customFormat="1" x14ac:dyDescent="0.2"/>
    <row r="4391" s="5" customFormat="1" x14ac:dyDescent="0.2"/>
    <row r="4392" s="5" customFormat="1" x14ac:dyDescent="0.2"/>
    <row r="4393" s="5" customFormat="1" x14ac:dyDescent="0.2"/>
    <row r="4394" s="5" customFormat="1" x14ac:dyDescent="0.2"/>
    <row r="4395" s="5" customFormat="1" x14ac:dyDescent="0.2"/>
    <row r="4396" s="5" customFormat="1" x14ac:dyDescent="0.2"/>
    <row r="4397" s="5" customFormat="1" x14ac:dyDescent="0.2"/>
    <row r="4398" s="5" customFormat="1" x14ac:dyDescent="0.2"/>
    <row r="4399" s="5" customFormat="1" x14ac:dyDescent="0.2"/>
    <row r="4400" s="5" customFormat="1" x14ac:dyDescent="0.2"/>
    <row r="4401" s="5" customFormat="1" x14ac:dyDescent="0.2"/>
    <row r="4402" s="5" customFormat="1" x14ac:dyDescent="0.2"/>
    <row r="4403" s="5" customFormat="1" x14ac:dyDescent="0.2"/>
    <row r="4404" s="5" customFormat="1" x14ac:dyDescent="0.2"/>
    <row r="4405" s="5" customFormat="1" x14ac:dyDescent="0.2"/>
    <row r="4406" s="5" customFormat="1" x14ac:dyDescent="0.2"/>
    <row r="4407" s="5" customFormat="1" x14ac:dyDescent="0.2"/>
    <row r="4408" s="5" customFormat="1" x14ac:dyDescent="0.2"/>
    <row r="4409" s="5" customFormat="1" x14ac:dyDescent="0.2"/>
    <row r="4410" s="5" customFormat="1" x14ac:dyDescent="0.2"/>
    <row r="4411" s="5" customFormat="1" x14ac:dyDescent="0.2"/>
    <row r="4412" s="5" customFormat="1" x14ac:dyDescent="0.2"/>
    <row r="4413" s="5" customFormat="1" x14ac:dyDescent="0.2"/>
    <row r="4414" s="5" customFormat="1" x14ac:dyDescent="0.2"/>
    <row r="4415" s="5" customFormat="1" x14ac:dyDescent="0.2"/>
    <row r="4416" s="5" customFormat="1" x14ac:dyDescent="0.2"/>
    <row r="4417" s="5" customFormat="1" x14ac:dyDescent="0.2"/>
    <row r="4418" s="5" customFormat="1" x14ac:dyDescent="0.2"/>
    <row r="4419" s="5" customFormat="1" x14ac:dyDescent="0.2"/>
    <row r="4420" s="5" customFormat="1" x14ac:dyDescent="0.2"/>
    <row r="4421" s="5" customFormat="1" x14ac:dyDescent="0.2"/>
    <row r="4422" s="5" customFormat="1" x14ac:dyDescent="0.2"/>
    <row r="4423" s="5" customFormat="1" x14ac:dyDescent="0.2"/>
    <row r="4424" s="5" customFormat="1" x14ac:dyDescent="0.2"/>
    <row r="4425" s="5" customFormat="1" x14ac:dyDescent="0.2"/>
    <row r="4426" s="5" customFormat="1" x14ac:dyDescent="0.2"/>
    <row r="4427" s="5" customFormat="1" x14ac:dyDescent="0.2"/>
    <row r="4428" s="5" customFormat="1" x14ac:dyDescent="0.2"/>
    <row r="4429" s="5" customFormat="1" x14ac:dyDescent="0.2"/>
    <row r="4430" s="5" customFormat="1" x14ac:dyDescent="0.2"/>
    <row r="4431" s="5" customFormat="1" x14ac:dyDescent="0.2"/>
    <row r="4432" s="5" customFormat="1" x14ac:dyDescent="0.2"/>
    <row r="4433" s="5" customFormat="1" x14ac:dyDescent="0.2"/>
    <row r="4434" s="5" customFormat="1" x14ac:dyDescent="0.2"/>
    <row r="4435" s="5" customFormat="1" x14ac:dyDescent="0.2"/>
    <row r="4436" s="5" customFormat="1" x14ac:dyDescent="0.2"/>
    <row r="4437" s="5" customFormat="1" x14ac:dyDescent="0.2"/>
    <row r="4438" s="5" customFormat="1" x14ac:dyDescent="0.2"/>
    <row r="4439" s="5" customFormat="1" x14ac:dyDescent="0.2"/>
    <row r="4440" s="5" customFormat="1" x14ac:dyDescent="0.2"/>
    <row r="4441" s="5" customFormat="1" x14ac:dyDescent="0.2"/>
    <row r="4442" s="5" customFormat="1" x14ac:dyDescent="0.2"/>
    <row r="4443" s="5" customFormat="1" x14ac:dyDescent="0.2"/>
    <row r="4444" s="5" customFormat="1" x14ac:dyDescent="0.2"/>
    <row r="4445" s="5" customFormat="1" x14ac:dyDescent="0.2"/>
    <row r="4446" s="5" customFormat="1" x14ac:dyDescent="0.2"/>
    <row r="4447" s="5" customFormat="1" x14ac:dyDescent="0.2"/>
    <row r="4448" s="5" customFormat="1" x14ac:dyDescent="0.2"/>
    <row r="4449" s="5" customFormat="1" x14ac:dyDescent="0.2"/>
    <row r="4450" s="5" customFormat="1" x14ac:dyDescent="0.2"/>
    <row r="4451" s="5" customFormat="1" x14ac:dyDescent="0.2"/>
    <row r="4452" s="5" customFormat="1" x14ac:dyDescent="0.2"/>
    <row r="4453" s="5" customFormat="1" x14ac:dyDescent="0.2"/>
    <row r="4454" s="5" customFormat="1" x14ac:dyDescent="0.2"/>
    <row r="4455" s="5" customFormat="1" x14ac:dyDescent="0.2"/>
    <row r="4456" s="5" customFormat="1" x14ac:dyDescent="0.2"/>
    <row r="4457" s="5" customFormat="1" x14ac:dyDescent="0.2"/>
    <row r="4458" s="5" customFormat="1" x14ac:dyDescent="0.2"/>
    <row r="4459" s="5" customFormat="1" x14ac:dyDescent="0.2"/>
    <row r="4460" s="5" customFormat="1" x14ac:dyDescent="0.2"/>
    <row r="4461" s="5" customFormat="1" x14ac:dyDescent="0.2"/>
    <row r="4462" s="5" customFormat="1" x14ac:dyDescent="0.2"/>
    <row r="4463" s="5" customFormat="1" x14ac:dyDescent="0.2"/>
    <row r="4464" s="5" customFormat="1" x14ac:dyDescent="0.2"/>
    <row r="4465" s="5" customFormat="1" x14ac:dyDescent="0.2"/>
    <row r="4466" s="5" customFormat="1" x14ac:dyDescent="0.2"/>
    <row r="4467" s="5" customFormat="1" x14ac:dyDescent="0.2"/>
    <row r="4468" s="5" customFormat="1" x14ac:dyDescent="0.2"/>
    <row r="4469" s="5" customFormat="1" x14ac:dyDescent="0.2"/>
    <row r="4470" s="5" customFormat="1" x14ac:dyDescent="0.2"/>
    <row r="4471" s="5" customFormat="1" x14ac:dyDescent="0.2"/>
    <row r="4472" s="5" customFormat="1" x14ac:dyDescent="0.2"/>
    <row r="4473" s="5" customFormat="1" x14ac:dyDescent="0.2"/>
    <row r="4474" s="5" customFormat="1" x14ac:dyDescent="0.2"/>
    <row r="4475" s="5" customFormat="1" x14ac:dyDescent="0.2"/>
    <row r="4476" s="5" customFormat="1" x14ac:dyDescent="0.2"/>
    <row r="4477" s="5" customFormat="1" x14ac:dyDescent="0.2"/>
    <row r="4478" s="5" customFormat="1" x14ac:dyDescent="0.2"/>
    <row r="4479" s="5" customFormat="1" x14ac:dyDescent="0.2"/>
    <row r="4480" s="5" customFormat="1" x14ac:dyDescent="0.2"/>
    <row r="4481" s="5" customFormat="1" x14ac:dyDescent="0.2"/>
    <row r="4482" s="5" customFormat="1" x14ac:dyDescent="0.2"/>
    <row r="4483" s="5" customFormat="1" x14ac:dyDescent="0.2"/>
    <row r="4484" s="5" customFormat="1" x14ac:dyDescent="0.2"/>
    <row r="4485" s="5" customFormat="1" x14ac:dyDescent="0.2"/>
    <row r="4486" s="5" customFormat="1" x14ac:dyDescent="0.2"/>
    <row r="4487" s="5" customFormat="1" x14ac:dyDescent="0.2"/>
    <row r="4488" s="5" customFormat="1" x14ac:dyDescent="0.2"/>
    <row r="4489" s="5" customFormat="1" x14ac:dyDescent="0.2"/>
    <row r="4490" s="5" customFormat="1" x14ac:dyDescent="0.2"/>
    <row r="4491" s="5" customFormat="1" x14ac:dyDescent="0.2"/>
    <row r="4492" s="5" customFormat="1" x14ac:dyDescent="0.2"/>
    <row r="4493" s="5" customFormat="1" x14ac:dyDescent="0.2"/>
    <row r="4494" s="5" customFormat="1" x14ac:dyDescent="0.2"/>
    <row r="4495" s="5" customFormat="1" x14ac:dyDescent="0.2"/>
    <row r="4496" s="5" customFormat="1" x14ac:dyDescent="0.2"/>
    <row r="4497" s="5" customFormat="1" x14ac:dyDescent="0.2"/>
    <row r="4498" s="5" customFormat="1" x14ac:dyDescent="0.2"/>
    <row r="4499" s="5" customFormat="1" x14ac:dyDescent="0.2"/>
    <row r="4500" s="5" customFormat="1" x14ac:dyDescent="0.2"/>
    <row r="4501" s="5" customFormat="1" x14ac:dyDescent="0.2"/>
    <row r="4502" s="5" customFormat="1" x14ac:dyDescent="0.2"/>
    <row r="4503" s="5" customFormat="1" x14ac:dyDescent="0.2"/>
    <row r="4504" s="5" customFormat="1" x14ac:dyDescent="0.2"/>
    <row r="4505" s="5" customFormat="1" x14ac:dyDescent="0.2"/>
    <row r="4506" s="5" customFormat="1" x14ac:dyDescent="0.2"/>
    <row r="4507" s="5" customFormat="1" x14ac:dyDescent="0.2"/>
    <row r="4508" s="5" customFormat="1" x14ac:dyDescent="0.2"/>
    <row r="4509" s="5" customFormat="1" x14ac:dyDescent="0.2"/>
    <row r="4510" s="5" customFormat="1" x14ac:dyDescent="0.2"/>
    <row r="4511" s="5" customFormat="1" x14ac:dyDescent="0.2"/>
    <row r="4512" s="5" customFormat="1" x14ac:dyDescent="0.2"/>
    <row r="4513" s="5" customFormat="1" x14ac:dyDescent="0.2"/>
    <row r="4514" s="5" customFormat="1" x14ac:dyDescent="0.2"/>
    <row r="4515" s="5" customFormat="1" x14ac:dyDescent="0.2"/>
    <row r="4516" s="5" customFormat="1" x14ac:dyDescent="0.2"/>
    <row r="4517" s="5" customFormat="1" x14ac:dyDescent="0.2"/>
    <row r="4518" s="5" customFormat="1" x14ac:dyDescent="0.2"/>
    <row r="4519" s="5" customFormat="1" x14ac:dyDescent="0.2"/>
    <row r="4520" s="5" customFormat="1" x14ac:dyDescent="0.2"/>
    <row r="4521" s="5" customFormat="1" x14ac:dyDescent="0.2"/>
    <row r="4522" s="5" customFormat="1" x14ac:dyDescent="0.2"/>
    <row r="4523" s="5" customFormat="1" x14ac:dyDescent="0.2"/>
    <row r="4524" s="5" customFormat="1" x14ac:dyDescent="0.2"/>
    <row r="4525" s="5" customFormat="1" x14ac:dyDescent="0.2"/>
    <row r="4526" s="5" customFormat="1" x14ac:dyDescent="0.2"/>
    <row r="4527" s="5" customFormat="1" x14ac:dyDescent="0.2"/>
    <row r="4528" s="5" customFormat="1" x14ac:dyDescent="0.2"/>
    <row r="4529" s="5" customFormat="1" x14ac:dyDescent="0.2"/>
    <row r="4530" s="5" customFormat="1" x14ac:dyDescent="0.2"/>
    <row r="4531" s="5" customFormat="1" x14ac:dyDescent="0.2"/>
    <row r="4532" s="5" customFormat="1" x14ac:dyDescent="0.2"/>
    <row r="4533" s="5" customFormat="1" x14ac:dyDescent="0.2"/>
    <row r="4534" s="5" customFormat="1" x14ac:dyDescent="0.2"/>
    <row r="4535" s="5" customFormat="1" x14ac:dyDescent="0.2"/>
    <row r="4536" s="5" customFormat="1" x14ac:dyDescent="0.2"/>
    <row r="4537" s="5" customFormat="1" x14ac:dyDescent="0.2"/>
    <row r="4538" s="5" customFormat="1" x14ac:dyDescent="0.2"/>
    <row r="4539" s="5" customFormat="1" x14ac:dyDescent="0.2"/>
    <row r="4540" s="5" customFormat="1" x14ac:dyDescent="0.2"/>
    <row r="4541" s="5" customFormat="1" x14ac:dyDescent="0.2"/>
    <row r="4542" s="5" customFormat="1" x14ac:dyDescent="0.2"/>
    <row r="4543" s="5" customFormat="1" x14ac:dyDescent="0.2"/>
    <row r="4544" s="5" customFormat="1" x14ac:dyDescent="0.2"/>
    <row r="4545" s="5" customFormat="1" x14ac:dyDescent="0.2"/>
    <row r="4546" s="5" customFormat="1" x14ac:dyDescent="0.2"/>
    <row r="4547" s="5" customFormat="1" x14ac:dyDescent="0.2"/>
    <row r="4548" s="5" customFormat="1" x14ac:dyDescent="0.2"/>
    <row r="4549" s="5" customFormat="1" x14ac:dyDescent="0.2"/>
    <row r="4550" s="5" customFormat="1" x14ac:dyDescent="0.2"/>
    <row r="4551" s="5" customFormat="1" x14ac:dyDescent="0.2"/>
    <row r="4552" s="5" customFormat="1" x14ac:dyDescent="0.2"/>
    <row r="4553" s="5" customFormat="1" x14ac:dyDescent="0.2"/>
    <row r="4554" s="5" customFormat="1" x14ac:dyDescent="0.2"/>
    <row r="4555" s="5" customFormat="1" x14ac:dyDescent="0.2"/>
    <row r="4556" s="5" customFormat="1" x14ac:dyDescent="0.2"/>
    <row r="4557" s="5" customFormat="1" x14ac:dyDescent="0.2"/>
    <row r="4558" s="5" customFormat="1" x14ac:dyDescent="0.2"/>
    <row r="4559" s="5" customFormat="1" x14ac:dyDescent="0.2"/>
    <row r="4560" s="5" customFormat="1" x14ac:dyDescent="0.2"/>
    <row r="4561" s="5" customFormat="1" x14ac:dyDescent="0.2"/>
    <row r="4562" s="5" customFormat="1" x14ac:dyDescent="0.2"/>
    <row r="4563" s="5" customFormat="1" x14ac:dyDescent="0.2"/>
    <row r="4564" s="5" customFormat="1" x14ac:dyDescent="0.2"/>
    <row r="4565" s="5" customFormat="1" x14ac:dyDescent="0.2"/>
    <row r="4566" s="5" customFormat="1" x14ac:dyDescent="0.2"/>
    <row r="4567" s="5" customFormat="1" x14ac:dyDescent="0.2"/>
    <row r="4568" s="5" customFormat="1" x14ac:dyDescent="0.2"/>
    <row r="4569" s="5" customFormat="1" x14ac:dyDescent="0.2"/>
    <row r="4570" s="5" customFormat="1" x14ac:dyDescent="0.2"/>
    <row r="4571" s="5" customFormat="1" x14ac:dyDescent="0.2"/>
    <row r="4572" s="5" customFormat="1" x14ac:dyDescent="0.2"/>
    <row r="4573" s="5" customFormat="1" x14ac:dyDescent="0.2"/>
    <row r="4574" s="5" customFormat="1" x14ac:dyDescent="0.2"/>
    <row r="4575" s="5" customFormat="1" x14ac:dyDescent="0.2"/>
    <row r="4576" s="5" customFormat="1" x14ac:dyDescent="0.2"/>
    <row r="4577" s="5" customFormat="1" x14ac:dyDescent="0.2"/>
    <row r="4578" s="5" customFormat="1" x14ac:dyDescent="0.2"/>
    <row r="4579" s="5" customFormat="1" x14ac:dyDescent="0.2"/>
    <row r="4580" s="5" customFormat="1" x14ac:dyDescent="0.2"/>
    <row r="4581" s="5" customFormat="1" x14ac:dyDescent="0.2"/>
    <row r="4582" s="5" customFormat="1" x14ac:dyDescent="0.2"/>
    <row r="4583" s="5" customFormat="1" x14ac:dyDescent="0.2"/>
    <row r="4584" s="5" customFormat="1" x14ac:dyDescent="0.2"/>
    <row r="4585" s="5" customFormat="1" x14ac:dyDescent="0.2"/>
    <row r="4586" s="5" customFormat="1" x14ac:dyDescent="0.2"/>
    <row r="4587" s="5" customFormat="1" x14ac:dyDescent="0.2"/>
    <row r="4588" s="5" customFormat="1" x14ac:dyDescent="0.2"/>
    <row r="4589" s="5" customFormat="1" x14ac:dyDescent="0.2"/>
    <row r="4590" s="5" customFormat="1" x14ac:dyDescent="0.2"/>
    <row r="4591" s="5" customFormat="1" x14ac:dyDescent="0.2"/>
    <row r="4592" s="5" customFormat="1" x14ac:dyDescent="0.2"/>
    <row r="4593" s="5" customFormat="1" x14ac:dyDescent="0.2"/>
    <row r="4594" s="5" customFormat="1" x14ac:dyDescent="0.2"/>
    <row r="4595" s="5" customFormat="1" x14ac:dyDescent="0.2"/>
    <row r="4596" s="5" customFormat="1" x14ac:dyDescent="0.2"/>
    <row r="4597" s="5" customFormat="1" x14ac:dyDescent="0.2"/>
    <row r="4598" s="5" customFormat="1" x14ac:dyDescent="0.2"/>
    <row r="4599" s="5" customFormat="1" x14ac:dyDescent="0.2"/>
    <row r="4600" s="5" customFormat="1" x14ac:dyDescent="0.2"/>
    <row r="4601" s="5" customFormat="1" x14ac:dyDescent="0.2"/>
    <row r="4602" s="5" customFormat="1" x14ac:dyDescent="0.2"/>
    <row r="4603" s="5" customFormat="1" x14ac:dyDescent="0.2"/>
    <row r="4604" s="5" customFormat="1" x14ac:dyDescent="0.2"/>
    <row r="4605" s="5" customFormat="1" x14ac:dyDescent="0.2"/>
    <row r="4606" s="5" customFormat="1" x14ac:dyDescent="0.2"/>
    <row r="4607" s="5" customFormat="1" x14ac:dyDescent="0.2"/>
    <row r="4608" s="5" customFormat="1" x14ac:dyDescent="0.2"/>
    <row r="4609" s="5" customFormat="1" x14ac:dyDescent="0.2"/>
    <row r="4610" s="5" customFormat="1" x14ac:dyDescent="0.2"/>
    <row r="4611" s="5" customFormat="1" x14ac:dyDescent="0.2"/>
    <row r="4612" s="5" customFormat="1" x14ac:dyDescent="0.2"/>
    <row r="4613" s="5" customFormat="1" x14ac:dyDescent="0.2"/>
    <row r="4614" s="5" customFormat="1" x14ac:dyDescent="0.2"/>
    <row r="4615" s="5" customFormat="1" x14ac:dyDescent="0.2"/>
    <row r="4616" s="5" customFormat="1" x14ac:dyDescent="0.2"/>
    <row r="4617" s="5" customFormat="1" x14ac:dyDescent="0.2"/>
    <row r="4618" s="5" customFormat="1" x14ac:dyDescent="0.2"/>
    <row r="4619" s="5" customFormat="1" x14ac:dyDescent="0.2"/>
    <row r="4620" s="5" customFormat="1" x14ac:dyDescent="0.2"/>
    <row r="4621" s="5" customFormat="1" x14ac:dyDescent="0.2"/>
    <row r="4622" s="5" customFormat="1" x14ac:dyDescent="0.2"/>
    <row r="4623" s="5" customFormat="1" x14ac:dyDescent="0.2"/>
    <row r="4624" s="5" customFormat="1" x14ac:dyDescent="0.2"/>
    <row r="4625" s="5" customFormat="1" x14ac:dyDescent="0.2"/>
    <row r="4626" s="5" customFormat="1" x14ac:dyDescent="0.2"/>
    <row r="4627" s="5" customFormat="1" x14ac:dyDescent="0.2"/>
    <row r="4628" s="5" customFormat="1" x14ac:dyDescent="0.2"/>
    <row r="4629" s="5" customFormat="1" x14ac:dyDescent="0.2"/>
    <row r="4630" s="5" customFormat="1" x14ac:dyDescent="0.2"/>
    <row r="4631" s="5" customFormat="1" x14ac:dyDescent="0.2"/>
    <row r="4632" s="5" customFormat="1" x14ac:dyDescent="0.2"/>
    <row r="4633" s="5" customFormat="1" x14ac:dyDescent="0.2"/>
    <row r="4634" s="5" customFormat="1" x14ac:dyDescent="0.2"/>
    <row r="4635" s="5" customFormat="1" x14ac:dyDescent="0.2"/>
    <row r="4636" s="5" customFormat="1" x14ac:dyDescent="0.2"/>
    <row r="4637" s="5" customFormat="1" x14ac:dyDescent="0.2"/>
    <row r="4638" s="5" customFormat="1" x14ac:dyDescent="0.2"/>
    <row r="4639" s="5" customFormat="1" x14ac:dyDescent="0.2"/>
    <row r="4640" s="5" customFormat="1" x14ac:dyDescent="0.2"/>
    <row r="4641" s="5" customFormat="1" x14ac:dyDescent="0.2"/>
    <row r="4642" s="5" customFormat="1" x14ac:dyDescent="0.2"/>
    <row r="4643" s="5" customFormat="1" x14ac:dyDescent="0.2"/>
    <row r="4644" s="5" customFormat="1" x14ac:dyDescent="0.2"/>
    <row r="4645" s="5" customFormat="1" x14ac:dyDescent="0.2"/>
    <row r="4646" s="5" customFormat="1" x14ac:dyDescent="0.2"/>
    <row r="4647" s="5" customFormat="1" x14ac:dyDescent="0.2"/>
    <row r="4648" s="5" customFormat="1" x14ac:dyDescent="0.2"/>
    <row r="4649" s="5" customFormat="1" x14ac:dyDescent="0.2"/>
    <row r="4650" s="5" customFormat="1" x14ac:dyDescent="0.2"/>
    <row r="4651" s="5" customFormat="1" x14ac:dyDescent="0.2"/>
    <row r="4652" s="5" customFormat="1" x14ac:dyDescent="0.2"/>
    <row r="4653" s="5" customFormat="1" x14ac:dyDescent="0.2"/>
    <row r="4654" s="5" customFormat="1" x14ac:dyDescent="0.2"/>
    <row r="4655" s="5" customFormat="1" x14ac:dyDescent="0.2"/>
    <row r="4656" s="5" customFormat="1" x14ac:dyDescent="0.2"/>
    <row r="4657" s="5" customFormat="1" x14ac:dyDescent="0.2"/>
    <row r="4658" s="5" customFormat="1" x14ac:dyDescent="0.2"/>
    <row r="4659" s="5" customFormat="1" x14ac:dyDescent="0.2"/>
    <row r="4660" s="5" customFormat="1" x14ac:dyDescent="0.2"/>
    <row r="4661" s="5" customFormat="1" x14ac:dyDescent="0.2"/>
    <row r="4662" s="5" customFormat="1" x14ac:dyDescent="0.2"/>
    <row r="4663" s="5" customFormat="1" x14ac:dyDescent="0.2"/>
    <row r="4664" s="5" customFormat="1" x14ac:dyDescent="0.2"/>
    <row r="4665" s="5" customFormat="1" x14ac:dyDescent="0.2"/>
    <row r="4666" s="5" customFormat="1" x14ac:dyDescent="0.2"/>
    <row r="4667" s="5" customFormat="1" x14ac:dyDescent="0.2"/>
    <row r="4668" s="5" customFormat="1" x14ac:dyDescent="0.2"/>
    <row r="4669" s="5" customFormat="1" x14ac:dyDescent="0.2"/>
    <row r="4670" s="5" customFormat="1" x14ac:dyDescent="0.2"/>
    <row r="4671" s="5" customFormat="1" x14ac:dyDescent="0.2"/>
    <row r="4672" s="5" customFormat="1" x14ac:dyDescent="0.2"/>
    <row r="4673" s="5" customFormat="1" x14ac:dyDescent="0.2"/>
    <row r="4674" s="5" customFormat="1" x14ac:dyDescent="0.2"/>
    <row r="4675" s="5" customFormat="1" x14ac:dyDescent="0.2"/>
    <row r="4676" s="5" customFormat="1" x14ac:dyDescent="0.2"/>
    <row r="4677" s="5" customFormat="1" x14ac:dyDescent="0.2"/>
    <row r="4678" s="5" customFormat="1" x14ac:dyDescent="0.2"/>
    <row r="4679" s="5" customFormat="1" x14ac:dyDescent="0.2"/>
    <row r="4680" s="5" customFormat="1" x14ac:dyDescent="0.2"/>
    <row r="4681" s="5" customFormat="1" x14ac:dyDescent="0.2"/>
    <row r="4682" s="5" customFormat="1" x14ac:dyDescent="0.2"/>
    <row r="4683" s="5" customFormat="1" x14ac:dyDescent="0.2"/>
    <row r="4684" s="5" customFormat="1" x14ac:dyDescent="0.2"/>
    <row r="4685" s="5" customFormat="1" x14ac:dyDescent="0.2"/>
    <row r="4686" s="5" customFormat="1" x14ac:dyDescent="0.2"/>
    <row r="4687" s="5" customFormat="1" x14ac:dyDescent="0.2"/>
    <row r="4688" s="5" customFormat="1" x14ac:dyDescent="0.2"/>
    <row r="4689" s="5" customFormat="1" x14ac:dyDescent="0.2"/>
    <row r="4690" s="5" customFormat="1" x14ac:dyDescent="0.2"/>
    <row r="4691" s="5" customFormat="1" x14ac:dyDescent="0.2"/>
    <row r="4692" s="5" customFormat="1" x14ac:dyDescent="0.2"/>
    <row r="4693" s="5" customFormat="1" x14ac:dyDescent="0.2"/>
    <row r="4694" s="5" customFormat="1" x14ac:dyDescent="0.2"/>
    <row r="4695" s="5" customFormat="1" x14ac:dyDescent="0.2"/>
    <row r="4696" s="5" customFormat="1" x14ac:dyDescent="0.2"/>
    <row r="4697" s="5" customFormat="1" x14ac:dyDescent="0.2"/>
    <row r="4698" s="5" customFormat="1" x14ac:dyDescent="0.2"/>
    <row r="4699" s="5" customFormat="1" x14ac:dyDescent="0.2"/>
    <row r="4700" s="5" customFormat="1" x14ac:dyDescent="0.2"/>
    <row r="4701" s="5" customFormat="1" x14ac:dyDescent="0.2"/>
    <row r="4702" s="5" customFormat="1" x14ac:dyDescent="0.2"/>
    <row r="4703" s="5" customFormat="1" x14ac:dyDescent="0.2"/>
    <row r="4704" s="5" customFormat="1" x14ac:dyDescent="0.2"/>
    <row r="4705" s="5" customFormat="1" x14ac:dyDescent="0.2"/>
    <row r="4706" s="5" customFormat="1" x14ac:dyDescent="0.2"/>
    <row r="4707" s="5" customFormat="1" x14ac:dyDescent="0.2"/>
    <row r="4708" s="5" customFormat="1" x14ac:dyDescent="0.2"/>
    <row r="4709" s="5" customFormat="1" x14ac:dyDescent="0.2"/>
    <row r="4710" s="5" customFormat="1" x14ac:dyDescent="0.2"/>
    <row r="4711" s="5" customFormat="1" x14ac:dyDescent="0.2"/>
    <row r="4712" s="5" customFormat="1" x14ac:dyDescent="0.2"/>
    <row r="4713" s="5" customFormat="1" x14ac:dyDescent="0.2"/>
    <row r="4714" s="5" customFormat="1" x14ac:dyDescent="0.2"/>
    <row r="4715" s="5" customFormat="1" x14ac:dyDescent="0.2"/>
    <row r="4716" s="5" customFormat="1" x14ac:dyDescent="0.2"/>
    <row r="4717" s="5" customFormat="1" x14ac:dyDescent="0.2"/>
    <row r="4718" s="5" customFormat="1" x14ac:dyDescent="0.2"/>
    <row r="4719" s="5" customFormat="1" x14ac:dyDescent="0.2"/>
    <row r="4720" s="5" customFormat="1" x14ac:dyDescent="0.2"/>
    <row r="4721" s="5" customFormat="1" x14ac:dyDescent="0.2"/>
    <row r="4722" s="5" customFormat="1" x14ac:dyDescent="0.2"/>
    <row r="4723" s="5" customFormat="1" x14ac:dyDescent="0.2"/>
    <row r="4724" s="5" customFormat="1" x14ac:dyDescent="0.2"/>
    <row r="4725" s="5" customFormat="1" x14ac:dyDescent="0.2"/>
    <row r="4726" s="5" customFormat="1" x14ac:dyDescent="0.2"/>
    <row r="4727" s="5" customFormat="1" x14ac:dyDescent="0.2"/>
    <row r="4728" s="5" customFormat="1" x14ac:dyDescent="0.2"/>
    <row r="4729" s="5" customFormat="1" x14ac:dyDescent="0.2"/>
    <row r="4730" s="5" customFormat="1" x14ac:dyDescent="0.2"/>
    <row r="4731" s="5" customFormat="1" x14ac:dyDescent="0.2"/>
    <row r="4732" s="5" customFormat="1" x14ac:dyDescent="0.2"/>
    <row r="4733" s="5" customFormat="1" x14ac:dyDescent="0.2"/>
    <row r="4734" s="5" customFormat="1" x14ac:dyDescent="0.2"/>
    <row r="4735" s="5" customFormat="1" x14ac:dyDescent="0.2"/>
    <row r="4736" s="5" customFormat="1" x14ac:dyDescent="0.2"/>
    <row r="4737" s="5" customFormat="1" x14ac:dyDescent="0.2"/>
    <row r="4738" s="5" customFormat="1" x14ac:dyDescent="0.2"/>
    <row r="4739" s="5" customFormat="1" x14ac:dyDescent="0.2"/>
    <row r="4740" s="5" customFormat="1" x14ac:dyDescent="0.2"/>
    <row r="4741" s="5" customFormat="1" x14ac:dyDescent="0.2"/>
    <row r="4742" s="5" customFormat="1" x14ac:dyDescent="0.2"/>
    <row r="4743" s="5" customFormat="1" x14ac:dyDescent="0.2"/>
    <row r="4744" s="5" customFormat="1" x14ac:dyDescent="0.2"/>
    <row r="4745" s="5" customFormat="1" x14ac:dyDescent="0.2"/>
    <row r="4746" s="5" customFormat="1" x14ac:dyDescent="0.2"/>
    <row r="4747" s="5" customFormat="1" x14ac:dyDescent="0.2"/>
    <row r="4748" s="5" customFormat="1" x14ac:dyDescent="0.2"/>
    <row r="4749" s="5" customFormat="1" x14ac:dyDescent="0.2"/>
    <row r="4750" s="5" customFormat="1" x14ac:dyDescent="0.2"/>
    <row r="4751" s="5" customFormat="1" x14ac:dyDescent="0.2"/>
    <row r="4752" s="5" customFormat="1" x14ac:dyDescent="0.2"/>
    <row r="4753" s="5" customFormat="1" x14ac:dyDescent="0.2"/>
    <row r="4754" s="5" customFormat="1" x14ac:dyDescent="0.2"/>
    <row r="4755" s="5" customFormat="1" x14ac:dyDescent="0.2"/>
    <row r="4756" s="5" customFormat="1" x14ac:dyDescent="0.2"/>
    <row r="4757" s="5" customFormat="1" x14ac:dyDescent="0.2"/>
    <row r="4758" s="5" customFormat="1" x14ac:dyDescent="0.2"/>
    <row r="4759" s="5" customFormat="1" x14ac:dyDescent="0.2"/>
    <row r="4760" s="5" customFormat="1" x14ac:dyDescent="0.2"/>
    <row r="4761" s="5" customFormat="1" x14ac:dyDescent="0.2"/>
    <row r="4762" s="5" customFormat="1" x14ac:dyDescent="0.2"/>
    <row r="4763" s="5" customFormat="1" x14ac:dyDescent="0.2"/>
    <row r="4764" s="5" customFormat="1" x14ac:dyDescent="0.2"/>
    <row r="4765" s="5" customFormat="1" x14ac:dyDescent="0.2"/>
    <row r="4766" s="5" customFormat="1" x14ac:dyDescent="0.2"/>
    <row r="4767" s="5" customFormat="1" x14ac:dyDescent="0.2"/>
    <row r="4768" s="5" customFormat="1" x14ac:dyDescent="0.2"/>
    <row r="4769" s="5" customFormat="1" x14ac:dyDescent="0.2"/>
    <row r="4770" s="5" customFormat="1" x14ac:dyDescent="0.2"/>
    <row r="4771" s="5" customFormat="1" x14ac:dyDescent="0.2"/>
    <row r="4772" s="5" customFormat="1" x14ac:dyDescent="0.2"/>
    <row r="4773" s="5" customFormat="1" x14ac:dyDescent="0.2"/>
    <row r="4774" s="5" customFormat="1" x14ac:dyDescent="0.2"/>
    <row r="4775" s="5" customFormat="1" x14ac:dyDescent="0.2"/>
    <row r="4776" s="5" customFormat="1" x14ac:dyDescent="0.2"/>
    <row r="4777" s="5" customFormat="1" x14ac:dyDescent="0.2"/>
    <row r="4778" s="5" customFormat="1" x14ac:dyDescent="0.2"/>
    <row r="4779" s="5" customFormat="1" x14ac:dyDescent="0.2"/>
    <row r="4780" s="5" customFormat="1" x14ac:dyDescent="0.2"/>
    <row r="4781" s="5" customFormat="1" x14ac:dyDescent="0.2"/>
    <row r="4782" s="5" customFormat="1" x14ac:dyDescent="0.2"/>
    <row r="4783" s="5" customFormat="1" x14ac:dyDescent="0.2"/>
    <row r="4784" s="5" customFormat="1" x14ac:dyDescent="0.2"/>
    <row r="4785" s="5" customFormat="1" x14ac:dyDescent="0.2"/>
    <row r="4786" s="5" customFormat="1" x14ac:dyDescent="0.2"/>
    <row r="4787" s="5" customFormat="1" x14ac:dyDescent="0.2"/>
    <row r="4788" s="5" customFormat="1" x14ac:dyDescent="0.2"/>
    <row r="4789" s="5" customFormat="1" x14ac:dyDescent="0.2"/>
    <row r="4790" s="5" customFormat="1" x14ac:dyDescent="0.2"/>
    <row r="4791" s="5" customFormat="1" x14ac:dyDescent="0.2"/>
    <row r="4792" s="5" customFormat="1" x14ac:dyDescent="0.2"/>
    <row r="4793" s="5" customFormat="1" x14ac:dyDescent="0.2"/>
    <row r="4794" s="5" customFormat="1" x14ac:dyDescent="0.2"/>
    <row r="4795" s="5" customFormat="1" x14ac:dyDescent="0.2"/>
    <row r="4796" s="5" customFormat="1" x14ac:dyDescent="0.2"/>
    <row r="4797" s="5" customFormat="1" x14ac:dyDescent="0.2"/>
    <row r="4798" s="5" customFormat="1" x14ac:dyDescent="0.2"/>
    <row r="4799" s="5" customFormat="1" x14ac:dyDescent="0.2"/>
    <row r="4800" s="5" customFormat="1" x14ac:dyDescent="0.2"/>
    <row r="4801" s="5" customFormat="1" x14ac:dyDescent="0.2"/>
    <row r="4802" s="5" customFormat="1" x14ac:dyDescent="0.2"/>
    <row r="4803" s="5" customFormat="1" x14ac:dyDescent="0.2"/>
    <row r="4804" s="5" customFormat="1" x14ac:dyDescent="0.2"/>
    <row r="4805" s="5" customFormat="1" x14ac:dyDescent="0.2"/>
    <row r="4806" s="5" customFormat="1" x14ac:dyDescent="0.2"/>
    <row r="4807" s="5" customFormat="1" x14ac:dyDescent="0.2"/>
    <row r="4808" s="5" customFormat="1" x14ac:dyDescent="0.2"/>
    <row r="4809" s="5" customFormat="1" x14ac:dyDescent="0.2"/>
    <row r="4810" s="5" customFormat="1" x14ac:dyDescent="0.2"/>
    <row r="4811" s="5" customFormat="1" x14ac:dyDescent="0.2"/>
    <row r="4812" s="5" customFormat="1" x14ac:dyDescent="0.2"/>
    <row r="4813" s="5" customFormat="1" x14ac:dyDescent="0.2"/>
    <row r="4814" s="5" customFormat="1" x14ac:dyDescent="0.2"/>
    <row r="4815" s="5" customFormat="1" x14ac:dyDescent="0.2"/>
    <row r="4816" s="5" customFormat="1" x14ac:dyDescent="0.2"/>
    <row r="4817" s="5" customFormat="1" x14ac:dyDescent="0.2"/>
    <row r="4818" s="5" customFormat="1" x14ac:dyDescent="0.2"/>
    <row r="4819" s="5" customFormat="1" x14ac:dyDescent="0.2"/>
    <row r="4820" s="5" customFormat="1" x14ac:dyDescent="0.2"/>
    <row r="4821" s="5" customFormat="1" x14ac:dyDescent="0.2"/>
    <row r="4822" s="5" customFormat="1" x14ac:dyDescent="0.2"/>
    <row r="4823" s="5" customFormat="1" x14ac:dyDescent="0.2"/>
    <row r="4824" s="5" customFormat="1" x14ac:dyDescent="0.2"/>
    <row r="4825" s="5" customFormat="1" x14ac:dyDescent="0.2"/>
    <row r="4826" s="5" customFormat="1" x14ac:dyDescent="0.2"/>
    <row r="4827" s="5" customFormat="1" x14ac:dyDescent="0.2"/>
    <row r="4828" s="5" customFormat="1" x14ac:dyDescent="0.2"/>
    <row r="4829" s="5" customFormat="1" x14ac:dyDescent="0.2"/>
    <row r="4830" s="5" customFormat="1" x14ac:dyDescent="0.2"/>
    <row r="4831" s="5" customFormat="1" x14ac:dyDescent="0.2"/>
    <row r="4832" s="5" customFormat="1" x14ac:dyDescent="0.2"/>
    <row r="4833" s="5" customFormat="1" x14ac:dyDescent="0.2"/>
    <row r="4834" s="5" customFormat="1" x14ac:dyDescent="0.2"/>
    <row r="4835" s="5" customFormat="1" x14ac:dyDescent="0.2"/>
    <row r="4836" s="5" customFormat="1" x14ac:dyDescent="0.2"/>
    <row r="4837" s="5" customFormat="1" x14ac:dyDescent="0.2"/>
    <row r="4838" s="5" customFormat="1" x14ac:dyDescent="0.2"/>
    <row r="4839" s="5" customFormat="1" x14ac:dyDescent="0.2"/>
    <row r="4840" s="5" customFormat="1" x14ac:dyDescent="0.2"/>
    <row r="4841" s="5" customFormat="1" x14ac:dyDescent="0.2"/>
    <row r="4842" s="5" customFormat="1" x14ac:dyDescent="0.2"/>
    <row r="4843" s="5" customFormat="1" x14ac:dyDescent="0.2"/>
    <row r="4844" s="5" customFormat="1" x14ac:dyDescent="0.2"/>
    <row r="4845" s="5" customFormat="1" x14ac:dyDescent="0.2"/>
    <row r="4846" s="5" customFormat="1" x14ac:dyDescent="0.2"/>
    <row r="4847" s="5" customFormat="1" x14ac:dyDescent="0.2"/>
    <row r="4848" s="5" customFormat="1" x14ac:dyDescent="0.2"/>
    <row r="4849" s="5" customFormat="1" x14ac:dyDescent="0.2"/>
    <row r="4850" s="5" customFormat="1" x14ac:dyDescent="0.2"/>
    <row r="4851" s="5" customFormat="1" x14ac:dyDescent="0.2"/>
    <row r="4852" s="5" customFormat="1" x14ac:dyDescent="0.2"/>
    <row r="4853" s="5" customFormat="1" x14ac:dyDescent="0.2"/>
    <row r="4854" s="5" customFormat="1" x14ac:dyDescent="0.2"/>
    <row r="4855" s="5" customFormat="1" x14ac:dyDescent="0.2"/>
    <row r="4856" s="5" customFormat="1" x14ac:dyDescent="0.2"/>
    <row r="4857" s="5" customFormat="1" x14ac:dyDescent="0.2"/>
    <row r="4858" s="5" customFormat="1" x14ac:dyDescent="0.2"/>
    <row r="4859" s="5" customFormat="1" x14ac:dyDescent="0.2"/>
    <row r="4860" s="5" customFormat="1" x14ac:dyDescent="0.2"/>
    <row r="4861" s="5" customFormat="1" x14ac:dyDescent="0.2"/>
    <row r="4862" s="5" customFormat="1" x14ac:dyDescent="0.2"/>
    <row r="4863" s="5" customFormat="1" x14ac:dyDescent="0.2"/>
    <row r="4864" s="5" customFormat="1" x14ac:dyDescent="0.2"/>
    <row r="4865" s="5" customFormat="1" x14ac:dyDescent="0.2"/>
    <row r="4866" s="5" customFormat="1" x14ac:dyDescent="0.2"/>
    <row r="4867" s="5" customFormat="1" x14ac:dyDescent="0.2"/>
    <row r="4868" s="5" customFormat="1" x14ac:dyDescent="0.2"/>
    <row r="4869" s="5" customFormat="1" x14ac:dyDescent="0.2"/>
    <row r="4870" s="5" customFormat="1" x14ac:dyDescent="0.2"/>
    <row r="4871" s="5" customFormat="1" x14ac:dyDescent="0.2"/>
    <row r="4872" s="5" customFormat="1" x14ac:dyDescent="0.2"/>
    <row r="4873" s="5" customFormat="1" x14ac:dyDescent="0.2"/>
    <row r="4874" s="5" customFormat="1" x14ac:dyDescent="0.2"/>
    <row r="4875" s="5" customFormat="1" x14ac:dyDescent="0.2"/>
    <row r="4876" s="5" customFormat="1" x14ac:dyDescent="0.2"/>
    <row r="4877" s="5" customFormat="1" x14ac:dyDescent="0.2"/>
    <row r="4878" s="5" customFormat="1" x14ac:dyDescent="0.2"/>
    <row r="4879" s="5" customFormat="1" x14ac:dyDescent="0.2"/>
    <row r="4880" s="5" customFormat="1" x14ac:dyDescent="0.2"/>
    <row r="4881" s="5" customFormat="1" x14ac:dyDescent="0.2"/>
    <row r="4882" s="5" customFormat="1" x14ac:dyDescent="0.2"/>
    <row r="4883" s="5" customFormat="1" x14ac:dyDescent="0.2"/>
    <row r="4884" s="5" customFormat="1" x14ac:dyDescent="0.2"/>
    <row r="4885" s="5" customFormat="1" x14ac:dyDescent="0.2"/>
    <row r="4886" s="5" customFormat="1" x14ac:dyDescent="0.2"/>
    <row r="4887" s="5" customFormat="1" x14ac:dyDescent="0.2"/>
    <row r="4888" s="5" customFormat="1" x14ac:dyDescent="0.2"/>
    <row r="4889" s="5" customFormat="1" x14ac:dyDescent="0.2"/>
    <row r="4890" s="5" customFormat="1" x14ac:dyDescent="0.2"/>
    <row r="4891" s="5" customFormat="1" x14ac:dyDescent="0.2"/>
    <row r="4892" s="5" customFormat="1" x14ac:dyDescent="0.2"/>
    <row r="4893" s="5" customFormat="1" x14ac:dyDescent="0.2"/>
    <row r="4894" s="5" customFormat="1" x14ac:dyDescent="0.2"/>
    <row r="4895" s="5" customFormat="1" x14ac:dyDescent="0.2"/>
    <row r="4896" s="5" customFormat="1" x14ac:dyDescent="0.2"/>
    <row r="4897" s="5" customFormat="1" x14ac:dyDescent="0.2"/>
    <row r="4898" s="5" customFormat="1" x14ac:dyDescent="0.2"/>
    <row r="4899" s="5" customFormat="1" x14ac:dyDescent="0.2"/>
    <row r="4900" s="5" customFormat="1" x14ac:dyDescent="0.2"/>
    <row r="4901" s="5" customFormat="1" x14ac:dyDescent="0.2"/>
    <row r="4902" s="5" customFormat="1" x14ac:dyDescent="0.2"/>
    <row r="4903" s="5" customFormat="1" x14ac:dyDescent="0.2"/>
    <row r="4904" s="5" customFormat="1" x14ac:dyDescent="0.2"/>
    <row r="4905" s="5" customFormat="1" x14ac:dyDescent="0.2"/>
    <row r="4906" s="5" customFormat="1" x14ac:dyDescent="0.2"/>
    <row r="4907" s="5" customFormat="1" x14ac:dyDescent="0.2"/>
    <row r="4908" s="5" customFormat="1" x14ac:dyDescent="0.2"/>
    <row r="4909" s="5" customFormat="1" x14ac:dyDescent="0.2"/>
    <row r="4910" s="5" customFormat="1" x14ac:dyDescent="0.2"/>
    <row r="4911" s="5" customFormat="1" x14ac:dyDescent="0.2"/>
    <row r="4912" s="5" customFormat="1" x14ac:dyDescent="0.2"/>
    <row r="4913" s="5" customFormat="1" x14ac:dyDescent="0.2"/>
    <row r="4914" s="5" customFormat="1" x14ac:dyDescent="0.2"/>
    <row r="4915" s="5" customFormat="1" x14ac:dyDescent="0.2"/>
    <row r="4916" s="5" customFormat="1" x14ac:dyDescent="0.2"/>
    <row r="4917" s="5" customFormat="1" x14ac:dyDescent="0.2"/>
    <row r="4918" s="5" customFormat="1" x14ac:dyDescent="0.2"/>
    <row r="4919" s="5" customFormat="1" x14ac:dyDescent="0.2"/>
    <row r="4920" s="5" customFormat="1" x14ac:dyDescent="0.2"/>
    <row r="4921" s="5" customFormat="1" x14ac:dyDescent="0.2"/>
    <row r="4922" s="5" customFormat="1" x14ac:dyDescent="0.2"/>
    <row r="4923" s="5" customFormat="1" x14ac:dyDescent="0.2"/>
    <row r="4924" s="5" customFormat="1" x14ac:dyDescent="0.2"/>
    <row r="4925" s="5" customFormat="1" x14ac:dyDescent="0.2"/>
    <row r="4926" s="5" customFormat="1" x14ac:dyDescent="0.2"/>
    <row r="4927" s="5" customFormat="1" x14ac:dyDescent="0.2"/>
    <row r="4928" s="5" customFormat="1" x14ac:dyDescent="0.2"/>
    <row r="4929" s="5" customFormat="1" x14ac:dyDescent="0.2"/>
    <row r="4930" s="5" customFormat="1" x14ac:dyDescent="0.2"/>
    <row r="4931" s="5" customFormat="1" x14ac:dyDescent="0.2"/>
    <row r="4932" s="5" customFormat="1" x14ac:dyDescent="0.2"/>
    <row r="4933" s="5" customFormat="1" x14ac:dyDescent="0.2"/>
    <row r="4934" s="5" customFormat="1" x14ac:dyDescent="0.2"/>
    <row r="4935" s="5" customFormat="1" x14ac:dyDescent="0.2"/>
    <row r="4936" s="5" customFormat="1" x14ac:dyDescent="0.2"/>
    <row r="4937" s="5" customFormat="1" x14ac:dyDescent="0.2"/>
    <row r="4938" s="5" customFormat="1" x14ac:dyDescent="0.2"/>
    <row r="4939" s="5" customFormat="1" x14ac:dyDescent="0.2"/>
    <row r="4940" s="5" customFormat="1" x14ac:dyDescent="0.2"/>
    <row r="4941" s="5" customFormat="1" x14ac:dyDescent="0.2"/>
    <row r="4942" s="5" customFormat="1" x14ac:dyDescent="0.2"/>
    <row r="4943" s="5" customFormat="1" x14ac:dyDescent="0.2"/>
    <row r="4944" s="5" customFormat="1" x14ac:dyDescent="0.2"/>
    <row r="4945" s="5" customFormat="1" x14ac:dyDescent="0.2"/>
    <row r="4946" s="5" customFormat="1" x14ac:dyDescent="0.2"/>
    <row r="4947" s="5" customFormat="1" x14ac:dyDescent="0.2"/>
    <row r="4948" s="5" customFormat="1" x14ac:dyDescent="0.2"/>
    <row r="4949" s="5" customFormat="1" x14ac:dyDescent="0.2"/>
    <row r="4950" s="5" customFormat="1" x14ac:dyDescent="0.2"/>
    <row r="4951" s="5" customFormat="1" x14ac:dyDescent="0.2"/>
    <row r="4952" s="5" customFormat="1" x14ac:dyDescent="0.2"/>
    <row r="4953" s="5" customFormat="1" x14ac:dyDescent="0.2"/>
    <row r="4954" s="5" customFormat="1" x14ac:dyDescent="0.2"/>
    <row r="4955" s="5" customFormat="1" x14ac:dyDescent="0.2"/>
    <row r="4956" s="5" customFormat="1" x14ac:dyDescent="0.2"/>
    <row r="4957" s="5" customFormat="1" x14ac:dyDescent="0.2"/>
    <row r="4958" s="5" customFormat="1" x14ac:dyDescent="0.2"/>
    <row r="4959" s="5" customFormat="1" x14ac:dyDescent="0.2"/>
    <row r="4960" s="5" customFormat="1" x14ac:dyDescent="0.2"/>
    <row r="4961" s="5" customFormat="1" x14ac:dyDescent="0.2"/>
    <row r="4962" s="5" customFormat="1" x14ac:dyDescent="0.2"/>
    <row r="4963" s="5" customFormat="1" x14ac:dyDescent="0.2"/>
    <row r="4964" s="5" customFormat="1" x14ac:dyDescent="0.2"/>
    <row r="4965" s="5" customFormat="1" x14ac:dyDescent="0.2"/>
    <row r="4966" s="5" customFormat="1" x14ac:dyDescent="0.2"/>
    <row r="4967" s="5" customFormat="1" x14ac:dyDescent="0.2"/>
    <row r="4968" s="5" customFormat="1" x14ac:dyDescent="0.2"/>
    <row r="4969" s="5" customFormat="1" x14ac:dyDescent="0.2"/>
    <row r="4970" s="5" customFormat="1" x14ac:dyDescent="0.2"/>
    <row r="4971" s="5" customFormat="1" x14ac:dyDescent="0.2"/>
    <row r="4972" s="5" customFormat="1" x14ac:dyDescent="0.2"/>
    <row r="4973" s="5" customFormat="1" x14ac:dyDescent="0.2"/>
    <row r="4974" s="5" customFormat="1" x14ac:dyDescent="0.2"/>
    <row r="4975" s="5" customFormat="1" x14ac:dyDescent="0.2"/>
    <row r="4976" s="5" customFormat="1" x14ac:dyDescent="0.2"/>
    <row r="4977" s="5" customFormat="1" x14ac:dyDescent="0.2"/>
    <row r="4978" s="5" customFormat="1" x14ac:dyDescent="0.2"/>
    <row r="4979" s="5" customFormat="1" x14ac:dyDescent="0.2"/>
    <row r="4980" s="5" customFormat="1" x14ac:dyDescent="0.2"/>
    <row r="4981" s="5" customFormat="1" x14ac:dyDescent="0.2"/>
    <row r="4982" s="5" customFormat="1" x14ac:dyDescent="0.2"/>
    <row r="4983" s="5" customFormat="1" x14ac:dyDescent="0.2"/>
    <row r="4984" s="5" customFormat="1" x14ac:dyDescent="0.2"/>
    <row r="4985" s="5" customFormat="1" x14ac:dyDescent="0.2"/>
    <row r="4986" s="5" customFormat="1" x14ac:dyDescent="0.2"/>
    <row r="4987" s="5" customFormat="1" x14ac:dyDescent="0.2"/>
    <row r="4988" s="5" customFormat="1" x14ac:dyDescent="0.2"/>
    <row r="4989" s="5" customFormat="1" x14ac:dyDescent="0.2"/>
    <row r="4990" s="5" customFormat="1" x14ac:dyDescent="0.2"/>
    <row r="4991" s="5" customFormat="1" x14ac:dyDescent="0.2"/>
    <row r="4992" s="5" customFormat="1" x14ac:dyDescent="0.2"/>
    <row r="4993" s="5" customFormat="1" x14ac:dyDescent="0.2"/>
    <row r="4994" s="5" customFormat="1" x14ac:dyDescent="0.2"/>
    <row r="4995" s="5" customFormat="1" x14ac:dyDescent="0.2"/>
    <row r="4996" s="5" customFormat="1" x14ac:dyDescent="0.2"/>
    <row r="4997" s="5" customFormat="1" x14ac:dyDescent="0.2"/>
    <row r="4998" s="5" customFormat="1" x14ac:dyDescent="0.2"/>
    <row r="4999" s="5" customFormat="1" x14ac:dyDescent="0.2"/>
    <row r="5000" s="5" customFormat="1" x14ac:dyDescent="0.2"/>
    <row r="5001" s="5" customFormat="1" x14ac:dyDescent="0.2"/>
    <row r="5002" s="5" customFormat="1" x14ac:dyDescent="0.2"/>
    <row r="5003" s="5" customFormat="1" x14ac:dyDescent="0.2"/>
    <row r="5004" s="5" customFormat="1" x14ac:dyDescent="0.2"/>
    <row r="5005" s="5" customFormat="1" x14ac:dyDescent="0.2"/>
    <row r="5006" s="5" customFormat="1" x14ac:dyDescent="0.2"/>
    <row r="5007" s="5" customFormat="1" x14ac:dyDescent="0.2"/>
    <row r="5008" s="5" customFormat="1" x14ac:dyDescent="0.2"/>
    <row r="5009" s="5" customFormat="1" x14ac:dyDescent="0.2"/>
    <row r="5010" s="5" customFormat="1" x14ac:dyDescent="0.2"/>
    <row r="5011" s="5" customFormat="1" x14ac:dyDescent="0.2"/>
    <row r="5012" s="5" customFormat="1" x14ac:dyDescent="0.2"/>
    <row r="5013" s="5" customFormat="1" x14ac:dyDescent="0.2"/>
    <row r="5014" s="5" customFormat="1" x14ac:dyDescent="0.2"/>
    <row r="5015" s="5" customFormat="1" x14ac:dyDescent="0.2"/>
    <row r="5016" s="5" customFormat="1" x14ac:dyDescent="0.2"/>
    <row r="5017" s="5" customFormat="1" x14ac:dyDescent="0.2"/>
    <row r="5018" s="5" customFormat="1" x14ac:dyDescent="0.2"/>
    <row r="5019" s="5" customFormat="1" x14ac:dyDescent="0.2"/>
    <row r="5020" s="5" customFormat="1" x14ac:dyDescent="0.2"/>
    <row r="5021" s="5" customFormat="1" x14ac:dyDescent="0.2"/>
    <row r="5022" s="5" customFormat="1" x14ac:dyDescent="0.2"/>
    <row r="5023" s="5" customFormat="1" x14ac:dyDescent="0.2"/>
    <row r="5024" s="5" customFormat="1" x14ac:dyDescent="0.2"/>
    <row r="5025" s="5" customFormat="1" x14ac:dyDescent="0.2"/>
    <row r="5026" s="5" customFormat="1" x14ac:dyDescent="0.2"/>
    <row r="5027" s="5" customFormat="1" x14ac:dyDescent="0.2"/>
    <row r="5028" s="5" customFormat="1" x14ac:dyDescent="0.2"/>
    <row r="5029" s="5" customFormat="1" x14ac:dyDescent="0.2"/>
    <row r="5030" s="5" customFormat="1" x14ac:dyDescent="0.2"/>
    <row r="5031" s="5" customFormat="1" x14ac:dyDescent="0.2"/>
    <row r="5032" s="5" customFormat="1" x14ac:dyDescent="0.2"/>
    <row r="5033" s="5" customFormat="1" x14ac:dyDescent="0.2"/>
    <row r="5034" s="5" customFormat="1" x14ac:dyDescent="0.2"/>
    <row r="5035" s="5" customFormat="1" x14ac:dyDescent="0.2"/>
    <row r="5036" s="5" customFormat="1" x14ac:dyDescent="0.2"/>
    <row r="5037" s="5" customFormat="1" x14ac:dyDescent="0.2"/>
    <row r="5038" s="5" customFormat="1" x14ac:dyDescent="0.2"/>
    <row r="5039" s="5" customFormat="1" x14ac:dyDescent="0.2"/>
    <row r="5040" s="5" customFormat="1" x14ac:dyDescent="0.2"/>
    <row r="5041" s="5" customFormat="1" x14ac:dyDescent="0.2"/>
    <row r="5042" s="5" customFormat="1" x14ac:dyDescent="0.2"/>
    <row r="5043" s="5" customFormat="1" x14ac:dyDescent="0.2"/>
    <row r="5044" s="5" customFormat="1" x14ac:dyDescent="0.2"/>
    <row r="5045" s="5" customFormat="1" x14ac:dyDescent="0.2"/>
    <row r="5046" s="5" customFormat="1" x14ac:dyDescent="0.2"/>
    <row r="5047" s="5" customFormat="1" x14ac:dyDescent="0.2"/>
    <row r="5048" s="5" customFormat="1" x14ac:dyDescent="0.2"/>
    <row r="5049" s="5" customFormat="1" x14ac:dyDescent="0.2"/>
    <row r="5050" s="5" customFormat="1" x14ac:dyDescent="0.2"/>
    <row r="5051" s="5" customFormat="1" x14ac:dyDescent="0.2"/>
    <row r="5052" s="5" customFormat="1" x14ac:dyDescent="0.2"/>
    <row r="5053" s="5" customFormat="1" x14ac:dyDescent="0.2"/>
    <row r="5054" s="5" customFormat="1" x14ac:dyDescent="0.2"/>
    <row r="5055" s="5" customFormat="1" x14ac:dyDescent="0.2"/>
    <row r="5056" s="5" customFormat="1" x14ac:dyDescent="0.2"/>
    <row r="5057" s="5" customFormat="1" x14ac:dyDescent="0.2"/>
    <row r="5058" s="5" customFormat="1" x14ac:dyDescent="0.2"/>
    <row r="5059" s="5" customFormat="1" x14ac:dyDescent="0.2"/>
    <row r="5060" s="5" customFormat="1" x14ac:dyDescent="0.2"/>
    <row r="5061" s="5" customFormat="1" x14ac:dyDescent="0.2"/>
    <row r="5062" s="5" customFormat="1" x14ac:dyDescent="0.2"/>
    <row r="5063" s="5" customFormat="1" x14ac:dyDescent="0.2"/>
    <row r="5064" s="5" customFormat="1" x14ac:dyDescent="0.2"/>
    <row r="5065" s="5" customFormat="1" x14ac:dyDescent="0.2"/>
    <row r="5066" s="5" customFormat="1" x14ac:dyDescent="0.2"/>
    <row r="5067" s="5" customFormat="1" x14ac:dyDescent="0.2"/>
    <row r="5068" s="5" customFormat="1" x14ac:dyDescent="0.2"/>
    <row r="5069" s="5" customFormat="1" x14ac:dyDescent="0.2"/>
    <row r="5070" s="5" customFormat="1" x14ac:dyDescent="0.2"/>
    <row r="5071" s="5" customFormat="1" x14ac:dyDescent="0.2"/>
    <row r="5072" s="5" customFormat="1" x14ac:dyDescent="0.2"/>
    <row r="5073" s="5" customFormat="1" x14ac:dyDescent="0.2"/>
    <row r="5074" s="5" customFormat="1" x14ac:dyDescent="0.2"/>
    <row r="5075" s="5" customFormat="1" x14ac:dyDescent="0.2"/>
    <row r="5076" s="5" customFormat="1" x14ac:dyDescent="0.2"/>
    <row r="5077" s="5" customFormat="1" x14ac:dyDescent="0.2"/>
    <row r="5078" s="5" customFormat="1" x14ac:dyDescent="0.2"/>
    <row r="5079" s="5" customFormat="1" x14ac:dyDescent="0.2"/>
    <row r="5080" s="5" customFormat="1" x14ac:dyDescent="0.2"/>
    <row r="5081" s="5" customFormat="1" x14ac:dyDescent="0.2"/>
    <row r="5082" s="5" customFormat="1" x14ac:dyDescent="0.2"/>
    <row r="5083" s="5" customFormat="1" x14ac:dyDescent="0.2"/>
    <row r="5084" s="5" customFormat="1" x14ac:dyDescent="0.2"/>
    <row r="5085" s="5" customFormat="1" x14ac:dyDescent="0.2"/>
    <row r="5086" s="5" customFormat="1" x14ac:dyDescent="0.2"/>
    <row r="5087" s="5" customFormat="1" x14ac:dyDescent="0.2"/>
    <row r="5088" s="5" customFormat="1" x14ac:dyDescent="0.2"/>
    <row r="5089" s="5" customFormat="1" x14ac:dyDescent="0.2"/>
    <row r="5090" s="5" customFormat="1" x14ac:dyDescent="0.2"/>
    <row r="5091" s="5" customFormat="1" x14ac:dyDescent="0.2"/>
    <row r="5092" s="5" customFormat="1" x14ac:dyDescent="0.2"/>
    <row r="5093" s="5" customFormat="1" x14ac:dyDescent="0.2"/>
    <row r="5094" s="5" customFormat="1" x14ac:dyDescent="0.2"/>
    <row r="5095" s="5" customFormat="1" x14ac:dyDescent="0.2"/>
    <row r="5096" s="5" customFormat="1" x14ac:dyDescent="0.2"/>
    <row r="5097" s="5" customFormat="1" x14ac:dyDescent="0.2"/>
    <row r="5098" s="5" customFormat="1" x14ac:dyDescent="0.2"/>
    <row r="5099" s="5" customFormat="1" x14ac:dyDescent="0.2"/>
    <row r="5100" s="5" customFormat="1" x14ac:dyDescent="0.2"/>
    <row r="5101" s="5" customFormat="1" x14ac:dyDescent="0.2"/>
    <row r="5102" s="5" customFormat="1" x14ac:dyDescent="0.2"/>
    <row r="5103" s="5" customFormat="1" x14ac:dyDescent="0.2"/>
    <row r="5104" s="5" customFormat="1" x14ac:dyDescent="0.2"/>
    <row r="5105" s="5" customFormat="1" x14ac:dyDescent="0.2"/>
    <row r="5106" s="5" customFormat="1" x14ac:dyDescent="0.2"/>
    <row r="5107" s="5" customFormat="1" x14ac:dyDescent="0.2"/>
    <row r="5108" s="5" customFormat="1" x14ac:dyDescent="0.2"/>
    <row r="5109" s="5" customFormat="1" x14ac:dyDescent="0.2"/>
    <row r="5110" s="5" customFormat="1" x14ac:dyDescent="0.2"/>
    <row r="5111" s="5" customFormat="1" x14ac:dyDescent="0.2"/>
    <row r="5112" s="5" customFormat="1" x14ac:dyDescent="0.2"/>
    <row r="5113" s="5" customFormat="1" x14ac:dyDescent="0.2"/>
    <row r="5114" s="5" customFormat="1" x14ac:dyDescent="0.2"/>
    <row r="5115" s="5" customFormat="1" x14ac:dyDescent="0.2"/>
    <row r="5116" s="5" customFormat="1" x14ac:dyDescent="0.2"/>
    <row r="5117" s="5" customFormat="1" x14ac:dyDescent="0.2"/>
    <row r="5118" s="5" customFormat="1" x14ac:dyDescent="0.2"/>
    <row r="5119" s="5" customFormat="1" x14ac:dyDescent="0.2"/>
    <row r="5120" s="5" customFormat="1" x14ac:dyDescent="0.2"/>
    <row r="5121" s="5" customFormat="1" x14ac:dyDescent="0.2"/>
    <row r="5122" s="5" customFormat="1" x14ac:dyDescent="0.2"/>
    <row r="5123" s="5" customFormat="1" x14ac:dyDescent="0.2"/>
    <row r="5124" s="5" customFormat="1" x14ac:dyDescent="0.2"/>
    <row r="5125" s="5" customFormat="1" x14ac:dyDescent="0.2"/>
    <row r="5126" s="5" customFormat="1" x14ac:dyDescent="0.2"/>
    <row r="5127" s="5" customFormat="1" x14ac:dyDescent="0.2"/>
    <row r="5128" s="5" customFormat="1" x14ac:dyDescent="0.2"/>
    <row r="5129" s="5" customFormat="1" x14ac:dyDescent="0.2"/>
    <row r="5130" s="5" customFormat="1" x14ac:dyDescent="0.2"/>
    <row r="5131" s="5" customFormat="1" x14ac:dyDescent="0.2"/>
    <row r="5132" s="5" customFormat="1" x14ac:dyDescent="0.2"/>
    <row r="5133" s="5" customFormat="1" x14ac:dyDescent="0.2"/>
    <row r="5134" s="5" customFormat="1" x14ac:dyDescent="0.2"/>
    <row r="5135" s="5" customFormat="1" x14ac:dyDescent="0.2"/>
    <row r="5136" s="5" customFormat="1" x14ac:dyDescent="0.2"/>
    <row r="5137" s="5" customFormat="1" x14ac:dyDescent="0.2"/>
    <row r="5138" s="5" customFormat="1" x14ac:dyDescent="0.2"/>
    <row r="5139" s="5" customFormat="1" x14ac:dyDescent="0.2"/>
    <row r="5140" s="5" customFormat="1" x14ac:dyDescent="0.2"/>
    <row r="5141" s="5" customFormat="1" x14ac:dyDescent="0.2"/>
    <row r="5142" s="5" customFormat="1" x14ac:dyDescent="0.2"/>
    <row r="5143" s="5" customFormat="1" x14ac:dyDescent="0.2"/>
    <row r="5144" s="5" customFormat="1" x14ac:dyDescent="0.2"/>
    <row r="5145" s="5" customFormat="1" x14ac:dyDescent="0.2"/>
    <row r="5146" s="5" customFormat="1" x14ac:dyDescent="0.2"/>
    <row r="5147" s="5" customFormat="1" x14ac:dyDescent="0.2"/>
    <row r="5148" s="5" customFormat="1" x14ac:dyDescent="0.2"/>
    <row r="5149" s="5" customFormat="1" x14ac:dyDescent="0.2"/>
    <row r="5150" s="5" customFormat="1" x14ac:dyDescent="0.2"/>
    <row r="5151" s="5" customFormat="1" x14ac:dyDescent="0.2"/>
    <row r="5152" s="5" customFormat="1" x14ac:dyDescent="0.2"/>
    <row r="5153" s="5" customFormat="1" x14ac:dyDescent="0.2"/>
    <row r="5154" s="5" customFormat="1" x14ac:dyDescent="0.2"/>
    <row r="5155" s="5" customFormat="1" x14ac:dyDescent="0.2"/>
    <row r="5156" s="5" customFormat="1" x14ac:dyDescent="0.2"/>
    <row r="5157" s="5" customFormat="1" x14ac:dyDescent="0.2"/>
    <row r="5158" s="5" customFormat="1" x14ac:dyDescent="0.2"/>
    <row r="5159" s="5" customFormat="1" x14ac:dyDescent="0.2"/>
    <row r="5160" s="5" customFormat="1" x14ac:dyDescent="0.2"/>
    <row r="5161" s="5" customFormat="1" x14ac:dyDescent="0.2"/>
    <row r="5162" s="5" customFormat="1" x14ac:dyDescent="0.2"/>
    <row r="5163" s="5" customFormat="1" x14ac:dyDescent="0.2"/>
    <row r="5164" s="5" customFormat="1" x14ac:dyDescent="0.2"/>
    <row r="5165" s="5" customFormat="1" x14ac:dyDescent="0.2"/>
    <row r="5166" s="5" customFormat="1" x14ac:dyDescent="0.2"/>
    <row r="5167" s="5" customFormat="1" x14ac:dyDescent="0.2"/>
    <row r="5168" s="5" customFormat="1" x14ac:dyDescent="0.2"/>
    <row r="5169" s="5" customFormat="1" x14ac:dyDescent="0.2"/>
    <row r="5170" s="5" customFormat="1" x14ac:dyDescent="0.2"/>
    <row r="5171" s="5" customFormat="1" x14ac:dyDescent="0.2"/>
    <row r="5172" s="5" customFormat="1" x14ac:dyDescent="0.2"/>
    <row r="5173" s="5" customFormat="1" x14ac:dyDescent="0.2"/>
    <row r="5174" s="5" customFormat="1" x14ac:dyDescent="0.2"/>
    <row r="5175" s="5" customFormat="1" x14ac:dyDescent="0.2"/>
    <row r="5176" s="5" customFormat="1" x14ac:dyDescent="0.2"/>
    <row r="5177" s="5" customFormat="1" x14ac:dyDescent="0.2"/>
    <row r="5178" s="5" customFormat="1" x14ac:dyDescent="0.2"/>
    <row r="5179" s="5" customFormat="1" x14ac:dyDescent="0.2"/>
    <row r="5180" s="5" customFormat="1" x14ac:dyDescent="0.2"/>
    <row r="5181" s="5" customFormat="1" x14ac:dyDescent="0.2"/>
    <row r="5182" s="5" customFormat="1" x14ac:dyDescent="0.2"/>
    <row r="5183" s="5" customFormat="1" x14ac:dyDescent="0.2"/>
    <row r="5184" s="5" customFormat="1" x14ac:dyDescent="0.2"/>
    <row r="5185" s="5" customFormat="1" x14ac:dyDescent="0.2"/>
    <row r="5186" s="5" customFormat="1" x14ac:dyDescent="0.2"/>
    <row r="5187" s="5" customFormat="1" x14ac:dyDescent="0.2"/>
    <row r="5188" s="5" customFormat="1" x14ac:dyDescent="0.2"/>
    <row r="5189" s="5" customFormat="1" x14ac:dyDescent="0.2"/>
    <row r="5190" s="5" customFormat="1" x14ac:dyDescent="0.2"/>
    <row r="5191" s="5" customFormat="1" x14ac:dyDescent="0.2"/>
    <row r="5192" s="5" customFormat="1" x14ac:dyDescent="0.2"/>
    <row r="5193" s="5" customFormat="1" x14ac:dyDescent="0.2"/>
    <row r="5194" s="5" customFormat="1" x14ac:dyDescent="0.2"/>
    <row r="5195" s="5" customFormat="1" x14ac:dyDescent="0.2"/>
    <row r="5196" s="5" customFormat="1" x14ac:dyDescent="0.2"/>
    <row r="5197" s="5" customFormat="1" x14ac:dyDescent="0.2"/>
    <row r="5198" s="5" customFormat="1" x14ac:dyDescent="0.2"/>
    <row r="5199" s="5" customFormat="1" x14ac:dyDescent="0.2"/>
    <row r="5200" s="5" customFormat="1" x14ac:dyDescent="0.2"/>
    <row r="5201" s="5" customFormat="1" x14ac:dyDescent="0.2"/>
    <row r="5202" s="5" customFormat="1" x14ac:dyDescent="0.2"/>
    <row r="5203" s="5" customFormat="1" x14ac:dyDescent="0.2"/>
    <row r="5204" s="5" customFormat="1" x14ac:dyDescent="0.2"/>
    <row r="5205" s="5" customFormat="1" x14ac:dyDescent="0.2"/>
    <row r="5206" s="5" customFormat="1" x14ac:dyDescent="0.2"/>
    <row r="5207" s="5" customFormat="1" x14ac:dyDescent="0.2"/>
    <row r="5208" s="5" customFormat="1" x14ac:dyDescent="0.2"/>
    <row r="5209" s="5" customFormat="1" x14ac:dyDescent="0.2"/>
    <row r="5210" s="5" customFormat="1" x14ac:dyDescent="0.2"/>
    <row r="5211" s="5" customFormat="1" x14ac:dyDescent="0.2"/>
    <row r="5212" s="5" customFormat="1" x14ac:dyDescent="0.2"/>
    <row r="5213" s="5" customFormat="1" x14ac:dyDescent="0.2"/>
    <row r="5214" s="5" customFormat="1" x14ac:dyDescent="0.2"/>
    <row r="5215" s="5" customFormat="1" x14ac:dyDescent="0.2"/>
    <row r="5216" s="5" customFormat="1" x14ac:dyDescent="0.2"/>
    <row r="5217" s="5" customFormat="1" x14ac:dyDescent="0.2"/>
    <row r="5218" s="5" customFormat="1" x14ac:dyDescent="0.2"/>
    <row r="5219" s="5" customFormat="1" x14ac:dyDescent="0.2"/>
    <row r="5220" s="5" customFormat="1" x14ac:dyDescent="0.2"/>
    <row r="5221" s="5" customFormat="1" x14ac:dyDescent="0.2"/>
    <row r="5222" s="5" customFormat="1" x14ac:dyDescent="0.2"/>
    <row r="5223" s="5" customFormat="1" x14ac:dyDescent="0.2"/>
    <row r="5224" s="5" customFormat="1" x14ac:dyDescent="0.2"/>
    <row r="5225" s="5" customFormat="1" x14ac:dyDescent="0.2"/>
    <row r="5226" s="5" customFormat="1" x14ac:dyDescent="0.2"/>
    <row r="5227" s="5" customFormat="1" x14ac:dyDescent="0.2"/>
    <row r="5228" s="5" customFormat="1" x14ac:dyDescent="0.2"/>
    <row r="5229" s="5" customFormat="1" x14ac:dyDescent="0.2"/>
    <row r="5230" s="5" customFormat="1" x14ac:dyDescent="0.2"/>
    <row r="5231" s="5" customFormat="1" x14ac:dyDescent="0.2"/>
    <row r="5232" s="5" customFormat="1" x14ac:dyDescent="0.2"/>
    <row r="5233" s="5" customFormat="1" x14ac:dyDescent="0.2"/>
    <row r="5234" s="5" customFormat="1" x14ac:dyDescent="0.2"/>
    <row r="5235" s="5" customFormat="1" x14ac:dyDescent="0.2"/>
    <row r="5236" s="5" customFormat="1" x14ac:dyDescent="0.2"/>
    <row r="5237" s="5" customFormat="1" x14ac:dyDescent="0.2"/>
    <row r="5238" s="5" customFormat="1" x14ac:dyDescent="0.2"/>
    <row r="5239" s="5" customFormat="1" x14ac:dyDescent="0.2"/>
    <row r="5240" s="5" customFormat="1" x14ac:dyDescent="0.2"/>
    <row r="5241" s="5" customFormat="1" x14ac:dyDescent="0.2"/>
    <row r="5242" s="5" customFormat="1" x14ac:dyDescent="0.2"/>
    <row r="5243" s="5" customFormat="1" x14ac:dyDescent="0.2"/>
    <row r="5244" s="5" customFormat="1" x14ac:dyDescent="0.2"/>
    <row r="5245" s="5" customFormat="1" x14ac:dyDescent="0.2"/>
    <row r="5246" s="5" customFormat="1" x14ac:dyDescent="0.2"/>
    <row r="5247" s="5" customFormat="1" x14ac:dyDescent="0.2"/>
    <row r="5248" s="5" customFormat="1" x14ac:dyDescent="0.2"/>
    <row r="5249" s="5" customFormat="1" x14ac:dyDescent="0.2"/>
    <row r="5250" s="5" customFormat="1" x14ac:dyDescent="0.2"/>
    <row r="5251" s="5" customFormat="1" x14ac:dyDescent="0.2"/>
    <row r="5252" s="5" customFormat="1" x14ac:dyDescent="0.2"/>
    <row r="5253" s="5" customFormat="1" x14ac:dyDescent="0.2"/>
    <row r="5254" s="5" customFormat="1" x14ac:dyDescent="0.2"/>
    <row r="5255" s="5" customFormat="1" x14ac:dyDescent="0.2"/>
    <row r="5256" s="5" customFormat="1" x14ac:dyDescent="0.2"/>
    <row r="5257" s="5" customFormat="1" x14ac:dyDescent="0.2"/>
    <row r="5258" s="5" customFormat="1" x14ac:dyDescent="0.2"/>
    <row r="5259" s="5" customFormat="1" x14ac:dyDescent="0.2"/>
    <row r="5260" s="5" customFormat="1" x14ac:dyDescent="0.2"/>
    <row r="5261" s="5" customFormat="1" x14ac:dyDescent="0.2"/>
    <row r="5262" s="5" customFormat="1" x14ac:dyDescent="0.2"/>
    <row r="5263" s="5" customFormat="1" x14ac:dyDescent="0.2"/>
    <row r="5264" s="5" customFormat="1" x14ac:dyDescent="0.2"/>
    <row r="5265" s="5" customFormat="1" x14ac:dyDescent="0.2"/>
    <row r="5266" s="5" customFormat="1" x14ac:dyDescent="0.2"/>
    <row r="5267" s="5" customFormat="1" x14ac:dyDescent="0.2"/>
    <row r="5268" s="5" customFormat="1" x14ac:dyDescent="0.2"/>
    <row r="5269" s="5" customFormat="1" x14ac:dyDescent="0.2"/>
    <row r="5270" s="5" customFormat="1" x14ac:dyDescent="0.2"/>
    <row r="5271" s="5" customFormat="1" x14ac:dyDescent="0.2"/>
    <row r="5272" s="5" customFormat="1" x14ac:dyDescent="0.2"/>
    <row r="5273" s="5" customFormat="1" x14ac:dyDescent="0.2"/>
    <row r="5274" s="5" customFormat="1" x14ac:dyDescent="0.2"/>
    <row r="5275" s="5" customFormat="1" x14ac:dyDescent="0.2"/>
    <row r="5276" s="5" customFormat="1" x14ac:dyDescent="0.2"/>
    <row r="5277" s="5" customFormat="1" x14ac:dyDescent="0.2"/>
    <row r="5278" s="5" customFormat="1" x14ac:dyDescent="0.2"/>
    <row r="5279" s="5" customFormat="1" x14ac:dyDescent="0.2"/>
    <row r="5280" s="5" customFormat="1" x14ac:dyDescent="0.2"/>
    <row r="5281" s="5" customFormat="1" x14ac:dyDescent="0.2"/>
    <row r="5282" s="5" customFormat="1" x14ac:dyDescent="0.2"/>
    <row r="5283" s="5" customFormat="1" x14ac:dyDescent="0.2"/>
    <row r="5284" s="5" customFormat="1" x14ac:dyDescent="0.2"/>
    <row r="5285" s="5" customFormat="1" x14ac:dyDescent="0.2"/>
    <row r="5286" s="5" customFormat="1" x14ac:dyDescent="0.2"/>
    <row r="5287" s="5" customFormat="1" x14ac:dyDescent="0.2"/>
    <row r="5288" s="5" customFormat="1" x14ac:dyDescent="0.2"/>
    <row r="5289" s="5" customFormat="1" x14ac:dyDescent="0.2"/>
    <row r="5290" s="5" customFormat="1" x14ac:dyDescent="0.2"/>
    <row r="5291" s="5" customFormat="1" x14ac:dyDescent="0.2"/>
    <row r="5292" s="5" customFormat="1" x14ac:dyDescent="0.2"/>
    <row r="5293" s="5" customFormat="1" x14ac:dyDescent="0.2"/>
    <row r="5294" s="5" customFormat="1" x14ac:dyDescent="0.2"/>
    <row r="5295" s="5" customFormat="1" x14ac:dyDescent="0.2"/>
    <row r="5296" s="5" customFormat="1" x14ac:dyDescent="0.2"/>
    <row r="5297" s="5" customFormat="1" x14ac:dyDescent="0.2"/>
    <row r="5298" s="5" customFormat="1" x14ac:dyDescent="0.2"/>
    <row r="5299" s="5" customFormat="1" x14ac:dyDescent="0.2"/>
    <row r="5300" s="5" customFormat="1" x14ac:dyDescent="0.2"/>
    <row r="5301" s="5" customFormat="1" x14ac:dyDescent="0.2"/>
    <row r="5302" s="5" customFormat="1" x14ac:dyDescent="0.2"/>
    <row r="5303" s="5" customFormat="1" x14ac:dyDescent="0.2"/>
    <row r="5304" s="5" customFormat="1" x14ac:dyDescent="0.2"/>
    <row r="5305" s="5" customFormat="1" x14ac:dyDescent="0.2"/>
    <row r="5306" s="5" customFormat="1" x14ac:dyDescent="0.2"/>
    <row r="5307" s="5" customFormat="1" x14ac:dyDescent="0.2"/>
    <row r="5308" s="5" customFormat="1" x14ac:dyDescent="0.2"/>
    <row r="5309" s="5" customFormat="1" x14ac:dyDescent="0.2"/>
    <row r="5310" s="5" customFormat="1" x14ac:dyDescent="0.2"/>
    <row r="5311" s="5" customFormat="1" x14ac:dyDescent="0.2"/>
    <row r="5312" s="5" customFormat="1" x14ac:dyDescent="0.2"/>
    <row r="5313" s="5" customFormat="1" x14ac:dyDescent="0.2"/>
    <row r="5314" s="5" customFormat="1" x14ac:dyDescent="0.2"/>
    <row r="5315" s="5" customFormat="1" x14ac:dyDescent="0.2"/>
    <row r="5316" s="5" customFormat="1" x14ac:dyDescent="0.2"/>
    <row r="5317" s="5" customFormat="1" x14ac:dyDescent="0.2"/>
    <row r="5318" s="5" customFormat="1" x14ac:dyDescent="0.2"/>
    <row r="5319" s="5" customFormat="1" x14ac:dyDescent="0.2"/>
    <row r="5320" s="5" customFormat="1" x14ac:dyDescent="0.2"/>
    <row r="5321" s="5" customFormat="1" x14ac:dyDescent="0.2"/>
    <row r="5322" s="5" customFormat="1" x14ac:dyDescent="0.2"/>
    <row r="5323" s="5" customFormat="1" x14ac:dyDescent="0.2"/>
    <row r="5324" s="5" customFormat="1" x14ac:dyDescent="0.2"/>
    <row r="5325" s="5" customFormat="1" x14ac:dyDescent="0.2"/>
    <row r="5326" s="5" customFormat="1" x14ac:dyDescent="0.2"/>
    <row r="5327" s="5" customFormat="1" x14ac:dyDescent="0.2"/>
    <row r="5328" s="5" customFormat="1" x14ac:dyDescent="0.2"/>
    <row r="5329" s="5" customFormat="1" x14ac:dyDescent="0.2"/>
    <row r="5330" s="5" customFormat="1" x14ac:dyDescent="0.2"/>
    <row r="5331" s="5" customFormat="1" x14ac:dyDescent="0.2"/>
    <row r="5332" s="5" customFormat="1" x14ac:dyDescent="0.2"/>
    <row r="5333" s="5" customFormat="1" x14ac:dyDescent="0.2"/>
    <row r="5334" s="5" customFormat="1" x14ac:dyDescent="0.2"/>
    <row r="5335" s="5" customFormat="1" x14ac:dyDescent="0.2"/>
    <row r="5336" s="5" customFormat="1" x14ac:dyDescent="0.2"/>
    <row r="5337" s="5" customFormat="1" x14ac:dyDescent="0.2"/>
    <row r="5338" s="5" customFormat="1" x14ac:dyDescent="0.2"/>
    <row r="5339" s="5" customFormat="1" x14ac:dyDescent="0.2"/>
    <row r="5340" s="5" customFormat="1" x14ac:dyDescent="0.2"/>
    <row r="5341" s="5" customFormat="1" x14ac:dyDescent="0.2"/>
    <row r="5342" s="5" customFormat="1" x14ac:dyDescent="0.2"/>
    <row r="5343" s="5" customFormat="1" x14ac:dyDescent="0.2"/>
    <row r="5344" s="5" customFormat="1" x14ac:dyDescent="0.2"/>
    <row r="5345" s="5" customFormat="1" x14ac:dyDescent="0.2"/>
    <row r="5346" s="5" customFormat="1" x14ac:dyDescent="0.2"/>
    <row r="5347" s="5" customFormat="1" x14ac:dyDescent="0.2"/>
    <row r="5348" s="5" customFormat="1" x14ac:dyDescent="0.2"/>
    <row r="5349" s="5" customFormat="1" x14ac:dyDescent="0.2"/>
    <row r="5350" s="5" customFormat="1" x14ac:dyDescent="0.2"/>
    <row r="5351" s="5" customFormat="1" x14ac:dyDescent="0.2"/>
    <row r="5352" s="5" customFormat="1" x14ac:dyDescent="0.2"/>
    <row r="5353" s="5" customFormat="1" x14ac:dyDescent="0.2"/>
    <row r="5354" s="5" customFormat="1" x14ac:dyDescent="0.2"/>
    <row r="5355" s="5" customFormat="1" x14ac:dyDescent="0.2"/>
    <row r="5356" s="5" customFormat="1" x14ac:dyDescent="0.2"/>
    <row r="5357" s="5" customFormat="1" x14ac:dyDescent="0.2"/>
    <row r="5358" s="5" customFormat="1" x14ac:dyDescent="0.2"/>
    <row r="5359" s="5" customFormat="1" x14ac:dyDescent="0.2"/>
    <row r="5360" s="5" customFormat="1" x14ac:dyDescent="0.2"/>
    <row r="5361" s="5" customFormat="1" x14ac:dyDescent="0.2"/>
    <row r="5362" s="5" customFormat="1" x14ac:dyDescent="0.2"/>
    <row r="5363" s="5" customFormat="1" x14ac:dyDescent="0.2"/>
    <row r="5364" s="5" customFormat="1" x14ac:dyDescent="0.2"/>
    <row r="5365" s="5" customFormat="1" x14ac:dyDescent="0.2"/>
    <row r="5366" s="5" customFormat="1" x14ac:dyDescent="0.2"/>
    <row r="5367" s="5" customFormat="1" x14ac:dyDescent="0.2"/>
    <row r="5368" s="5" customFormat="1" x14ac:dyDescent="0.2"/>
    <row r="5369" s="5" customFormat="1" x14ac:dyDescent="0.2"/>
    <row r="5370" s="5" customFormat="1" x14ac:dyDescent="0.2"/>
    <row r="5371" s="5" customFormat="1" x14ac:dyDescent="0.2"/>
    <row r="5372" s="5" customFormat="1" x14ac:dyDescent="0.2"/>
    <row r="5373" s="5" customFormat="1" x14ac:dyDescent="0.2"/>
    <row r="5374" s="5" customFormat="1" x14ac:dyDescent="0.2"/>
    <row r="5375" s="5" customFormat="1" x14ac:dyDescent="0.2"/>
    <row r="5376" s="5" customFormat="1" x14ac:dyDescent="0.2"/>
    <row r="5377" s="5" customFormat="1" x14ac:dyDescent="0.2"/>
    <row r="5378" s="5" customFormat="1" x14ac:dyDescent="0.2"/>
    <row r="5379" s="5" customFormat="1" x14ac:dyDescent="0.2"/>
    <row r="5380" s="5" customFormat="1" x14ac:dyDescent="0.2"/>
    <row r="5381" s="5" customFormat="1" x14ac:dyDescent="0.2"/>
    <row r="5382" s="5" customFormat="1" x14ac:dyDescent="0.2"/>
    <row r="5383" s="5" customFormat="1" x14ac:dyDescent="0.2"/>
    <row r="5384" s="5" customFormat="1" x14ac:dyDescent="0.2"/>
    <row r="5385" s="5" customFormat="1" x14ac:dyDescent="0.2"/>
    <row r="5386" s="5" customFormat="1" x14ac:dyDescent="0.2"/>
    <row r="5387" s="5" customFormat="1" x14ac:dyDescent="0.2"/>
    <row r="5388" s="5" customFormat="1" x14ac:dyDescent="0.2"/>
    <row r="5389" s="5" customFormat="1" x14ac:dyDescent="0.2"/>
    <row r="5390" s="5" customFormat="1" x14ac:dyDescent="0.2"/>
    <row r="5391" s="5" customFormat="1" x14ac:dyDescent="0.2"/>
    <row r="5392" s="5" customFormat="1" x14ac:dyDescent="0.2"/>
    <row r="5393" s="5" customFormat="1" x14ac:dyDescent="0.2"/>
    <row r="5394" s="5" customFormat="1" x14ac:dyDescent="0.2"/>
    <row r="5395" s="5" customFormat="1" x14ac:dyDescent="0.2"/>
    <row r="5396" s="5" customFormat="1" x14ac:dyDescent="0.2"/>
    <row r="5397" s="5" customFormat="1" x14ac:dyDescent="0.2"/>
    <row r="5398" s="5" customFormat="1" x14ac:dyDescent="0.2"/>
    <row r="5399" s="5" customFormat="1" x14ac:dyDescent="0.2"/>
    <row r="5400" s="5" customFormat="1" x14ac:dyDescent="0.2"/>
    <row r="5401" s="5" customFormat="1" x14ac:dyDescent="0.2"/>
    <row r="5402" s="5" customFormat="1" x14ac:dyDescent="0.2"/>
    <row r="5403" s="5" customFormat="1" x14ac:dyDescent="0.2"/>
    <row r="5404" s="5" customFormat="1" x14ac:dyDescent="0.2"/>
    <row r="5405" s="5" customFormat="1" x14ac:dyDescent="0.2"/>
    <row r="5406" s="5" customFormat="1" x14ac:dyDescent="0.2"/>
    <row r="5407" s="5" customFormat="1" x14ac:dyDescent="0.2"/>
    <row r="5408" s="5" customFormat="1" x14ac:dyDescent="0.2"/>
    <row r="5409" s="5" customFormat="1" x14ac:dyDescent="0.2"/>
    <row r="5410" s="5" customFormat="1" x14ac:dyDescent="0.2"/>
    <row r="5411" s="5" customFormat="1" x14ac:dyDescent="0.2"/>
    <row r="5412" s="5" customFormat="1" x14ac:dyDescent="0.2"/>
    <row r="5413" s="5" customFormat="1" x14ac:dyDescent="0.2"/>
    <row r="5414" s="5" customFormat="1" x14ac:dyDescent="0.2"/>
    <row r="5415" s="5" customFormat="1" x14ac:dyDescent="0.2"/>
    <row r="5416" s="5" customFormat="1" x14ac:dyDescent="0.2"/>
    <row r="5417" s="5" customFormat="1" x14ac:dyDescent="0.2"/>
    <row r="5418" s="5" customFormat="1" x14ac:dyDescent="0.2"/>
    <row r="5419" s="5" customFormat="1" x14ac:dyDescent="0.2"/>
    <row r="5420" s="5" customFormat="1" x14ac:dyDescent="0.2"/>
    <row r="5421" s="5" customFormat="1" x14ac:dyDescent="0.2"/>
    <row r="5422" s="5" customFormat="1" x14ac:dyDescent="0.2"/>
    <row r="5423" s="5" customFormat="1" x14ac:dyDescent="0.2"/>
    <row r="5424" s="5" customFormat="1" x14ac:dyDescent="0.2"/>
    <row r="5425" s="5" customFormat="1" x14ac:dyDescent="0.2"/>
    <row r="5426" s="5" customFormat="1" x14ac:dyDescent="0.2"/>
    <row r="5427" s="5" customFormat="1" x14ac:dyDescent="0.2"/>
    <row r="5428" s="5" customFormat="1" x14ac:dyDescent="0.2"/>
    <row r="5429" s="5" customFormat="1" x14ac:dyDescent="0.2"/>
    <row r="5430" s="5" customFormat="1" x14ac:dyDescent="0.2"/>
    <row r="5431" s="5" customFormat="1" x14ac:dyDescent="0.2"/>
    <row r="5432" s="5" customFormat="1" x14ac:dyDescent="0.2"/>
    <row r="5433" s="5" customFormat="1" x14ac:dyDescent="0.2"/>
    <row r="5434" s="5" customFormat="1" x14ac:dyDescent="0.2"/>
    <row r="5435" s="5" customFormat="1" x14ac:dyDescent="0.2"/>
    <row r="5436" s="5" customFormat="1" x14ac:dyDescent="0.2"/>
    <row r="5437" s="5" customFormat="1" x14ac:dyDescent="0.2"/>
    <row r="5438" s="5" customFormat="1" x14ac:dyDescent="0.2"/>
    <row r="5439" s="5" customFormat="1" x14ac:dyDescent="0.2"/>
    <row r="5440" s="5" customFormat="1" x14ac:dyDescent="0.2"/>
    <row r="5441" s="5" customFormat="1" x14ac:dyDescent="0.2"/>
    <row r="5442" s="5" customFormat="1" x14ac:dyDescent="0.2"/>
    <row r="5443" s="5" customFormat="1" x14ac:dyDescent="0.2"/>
    <row r="5444" s="5" customFormat="1" x14ac:dyDescent="0.2"/>
    <row r="5445" s="5" customFormat="1" x14ac:dyDescent="0.2"/>
    <row r="5446" s="5" customFormat="1" x14ac:dyDescent="0.2"/>
    <row r="5447" s="5" customFormat="1" x14ac:dyDescent="0.2"/>
    <row r="5448" s="5" customFormat="1" x14ac:dyDescent="0.2"/>
    <row r="5449" s="5" customFormat="1" x14ac:dyDescent="0.2"/>
    <row r="5450" s="5" customFormat="1" x14ac:dyDescent="0.2"/>
    <row r="5451" s="5" customFormat="1" x14ac:dyDescent="0.2"/>
    <row r="5452" s="5" customFormat="1" x14ac:dyDescent="0.2"/>
    <row r="5453" s="5" customFormat="1" x14ac:dyDescent="0.2"/>
    <row r="5454" s="5" customFormat="1" x14ac:dyDescent="0.2"/>
    <row r="5455" s="5" customFormat="1" x14ac:dyDescent="0.2"/>
    <row r="5456" s="5" customFormat="1" x14ac:dyDescent="0.2"/>
    <row r="5457" s="5" customFormat="1" x14ac:dyDescent="0.2"/>
    <row r="5458" s="5" customFormat="1" x14ac:dyDescent="0.2"/>
    <row r="5459" s="5" customFormat="1" x14ac:dyDescent="0.2"/>
    <row r="5460" s="5" customFormat="1" x14ac:dyDescent="0.2"/>
    <row r="5461" s="5" customFormat="1" x14ac:dyDescent="0.2"/>
    <row r="5462" s="5" customFormat="1" x14ac:dyDescent="0.2"/>
    <row r="5463" s="5" customFormat="1" x14ac:dyDescent="0.2"/>
    <row r="5464" s="5" customFormat="1" x14ac:dyDescent="0.2"/>
    <row r="5465" s="5" customFormat="1" x14ac:dyDescent="0.2"/>
    <row r="5466" s="5" customFormat="1" x14ac:dyDescent="0.2"/>
    <row r="5467" s="5" customFormat="1" x14ac:dyDescent="0.2"/>
    <row r="5468" s="5" customFormat="1" x14ac:dyDescent="0.2"/>
    <row r="5469" s="5" customFormat="1" x14ac:dyDescent="0.2"/>
    <row r="5470" s="5" customFormat="1" x14ac:dyDescent="0.2"/>
    <row r="5471" s="5" customFormat="1" x14ac:dyDescent="0.2"/>
    <row r="5472" s="5" customFormat="1" x14ac:dyDescent="0.2"/>
    <row r="5473" s="5" customFormat="1" x14ac:dyDescent="0.2"/>
    <row r="5474" s="5" customFormat="1" x14ac:dyDescent="0.2"/>
    <row r="5475" s="5" customFormat="1" x14ac:dyDescent="0.2"/>
    <row r="5476" s="5" customFormat="1" x14ac:dyDescent="0.2"/>
    <row r="5477" s="5" customFormat="1" x14ac:dyDescent="0.2"/>
    <row r="5478" s="5" customFormat="1" x14ac:dyDescent="0.2"/>
    <row r="5479" s="5" customFormat="1" x14ac:dyDescent="0.2"/>
    <row r="5480" s="5" customFormat="1" x14ac:dyDescent="0.2"/>
    <row r="5481" s="5" customFormat="1" x14ac:dyDescent="0.2"/>
    <row r="5482" s="5" customFormat="1" x14ac:dyDescent="0.2"/>
    <row r="5483" s="5" customFormat="1" x14ac:dyDescent="0.2"/>
    <row r="5484" s="5" customFormat="1" x14ac:dyDescent="0.2"/>
    <row r="5485" s="5" customFormat="1" x14ac:dyDescent="0.2"/>
    <row r="5486" s="5" customFormat="1" x14ac:dyDescent="0.2"/>
    <row r="5487" s="5" customFormat="1" x14ac:dyDescent="0.2"/>
    <row r="5488" s="5" customFormat="1" x14ac:dyDescent="0.2"/>
    <row r="5489" s="5" customFormat="1" x14ac:dyDescent="0.2"/>
    <row r="5490" s="5" customFormat="1" x14ac:dyDescent="0.2"/>
    <row r="5491" s="5" customFormat="1" x14ac:dyDescent="0.2"/>
    <row r="5492" s="5" customFormat="1" x14ac:dyDescent="0.2"/>
    <row r="5493" s="5" customFormat="1" x14ac:dyDescent="0.2"/>
    <row r="5494" s="5" customFormat="1" x14ac:dyDescent="0.2"/>
    <row r="5495" s="5" customFormat="1" x14ac:dyDescent="0.2"/>
    <row r="5496" s="5" customFormat="1" x14ac:dyDescent="0.2"/>
    <row r="5497" s="5" customFormat="1" x14ac:dyDescent="0.2"/>
    <row r="5498" s="5" customFormat="1" x14ac:dyDescent="0.2"/>
    <row r="5499" s="5" customFormat="1" x14ac:dyDescent="0.2"/>
    <row r="5500" s="5" customFormat="1" x14ac:dyDescent="0.2"/>
    <row r="5501" s="5" customFormat="1" x14ac:dyDescent="0.2"/>
    <row r="5502" s="5" customFormat="1" x14ac:dyDescent="0.2"/>
    <row r="5503" s="5" customFormat="1" x14ac:dyDescent="0.2"/>
    <row r="5504" s="5" customFormat="1" x14ac:dyDescent="0.2"/>
    <row r="5505" s="5" customFormat="1" x14ac:dyDescent="0.2"/>
    <row r="5506" s="5" customFormat="1" x14ac:dyDescent="0.2"/>
    <row r="5507" s="5" customFormat="1" x14ac:dyDescent="0.2"/>
    <row r="5508" s="5" customFormat="1" x14ac:dyDescent="0.2"/>
    <row r="5509" s="5" customFormat="1" x14ac:dyDescent="0.2"/>
    <row r="5510" s="5" customFormat="1" x14ac:dyDescent="0.2"/>
    <row r="5511" s="5" customFormat="1" x14ac:dyDescent="0.2"/>
    <row r="5512" s="5" customFormat="1" x14ac:dyDescent="0.2"/>
    <row r="5513" s="5" customFormat="1" x14ac:dyDescent="0.2"/>
    <row r="5514" s="5" customFormat="1" x14ac:dyDescent="0.2"/>
    <row r="5515" s="5" customFormat="1" x14ac:dyDescent="0.2"/>
    <row r="5516" s="5" customFormat="1" x14ac:dyDescent="0.2"/>
    <row r="5517" s="5" customFormat="1" x14ac:dyDescent="0.2"/>
    <row r="5518" s="5" customFormat="1" x14ac:dyDescent="0.2"/>
    <row r="5519" s="5" customFormat="1" x14ac:dyDescent="0.2"/>
    <row r="5520" s="5" customFormat="1" x14ac:dyDescent="0.2"/>
    <row r="5521" s="5" customFormat="1" x14ac:dyDescent="0.2"/>
    <row r="5522" s="5" customFormat="1" x14ac:dyDescent="0.2"/>
    <row r="5523" s="5" customFormat="1" x14ac:dyDescent="0.2"/>
    <row r="5524" s="5" customFormat="1" x14ac:dyDescent="0.2"/>
    <row r="5525" s="5" customFormat="1" x14ac:dyDescent="0.2"/>
    <row r="5526" s="5" customFormat="1" x14ac:dyDescent="0.2"/>
    <row r="5527" s="5" customFormat="1" x14ac:dyDescent="0.2"/>
    <row r="5528" s="5" customFormat="1" x14ac:dyDescent="0.2"/>
    <row r="5529" s="5" customFormat="1" x14ac:dyDescent="0.2"/>
    <row r="5530" s="5" customFormat="1" x14ac:dyDescent="0.2"/>
    <row r="5531" s="5" customFormat="1" x14ac:dyDescent="0.2"/>
    <row r="5532" s="5" customFormat="1" x14ac:dyDescent="0.2"/>
    <row r="5533" s="5" customFormat="1" x14ac:dyDescent="0.2"/>
    <row r="5534" s="5" customFormat="1" x14ac:dyDescent="0.2"/>
    <row r="5535" s="5" customFormat="1" x14ac:dyDescent="0.2"/>
    <row r="5536" s="5" customFormat="1" x14ac:dyDescent="0.2"/>
    <row r="5537" s="5" customFormat="1" x14ac:dyDescent="0.2"/>
    <row r="5538" s="5" customFormat="1" x14ac:dyDescent="0.2"/>
    <row r="5539" s="5" customFormat="1" x14ac:dyDescent="0.2"/>
    <row r="5540" s="5" customFormat="1" x14ac:dyDescent="0.2"/>
    <row r="5541" s="5" customFormat="1" x14ac:dyDescent="0.2"/>
    <row r="5542" s="5" customFormat="1" x14ac:dyDescent="0.2"/>
    <row r="5543" s="5" customFormat="1" x14ac:dyDescent="0.2"/>
    <row r="5544" s="5" customFormat="1" x14ac:dyDescent="0.2"/>
    <row r="5545" s="5" customFormat="1" x14ac:dyDescent="0.2"/>
    <row r="5546" s="5" customFormat="1" x14ac:dyDescent="0.2"/>
    <row r="5547" s="5" customFormat="1" x14ac:dyDescent="0.2"/>
    <row r="5548" s="5" customFormat="1" x14ac:dyDescent="0.2"/>
    <row r="5549" s="5" customFormat="1" x14ac:dyDescent="0.2"/>
    <row r="5550" s="5" customFormat="1" x14ac:dyDescent="0.2"/>
    <row r="5551" s="5" customFormat="1" x14ac:dyDescent="0.2"/>
    <row r="5552" s="5" customFormat="1" x14ac:dyDescent="0.2"/>
    <row r="5553" s="5" customFormat="1" x14ac:dyDescent="0.2"/>
    <row r="5554" s="5" customFormat="1" x14ac:dyDescent="0.2"/>
    <row r="5555" s="5" customFormat="1" x14ac:dyDescent="0.2"/>
    <row r="5556" s="5" customFormat="1" x14ac:dyDescent="0.2"/>
    <row r="5557" s="5" customFormat="1" x14ac:dyDescent="0.2"/>
    <row r="5558" s="5" customFormat="1" x14ac:dyDescent="0.2"/>
    <row r="5559" s="5" customFormat="1" x14ac:dyDescent="0.2"/>
    <row r="5560" s="5" customFormat="1" x14ac:dyDescent="0.2"/>
    <row r="5561" s="5" customFormat="1" x14ac:dyDescent="0.2"/>
    <row r="5562" s="5" customFormat="1" x14ac:dyDescent="0.2"/>
    <row r="5563" s="5" customFormat="1" x14ac:dyDescent="0.2"/>
    <row r="5564" s="5" customFormat="1" x14ac:dyDescent="0.2"/>
    <row r="5565" s="5" customFormat="1" x14ac:dyDescent="0.2"/>
    <row r="5566" s="5" customFormat="1" x14ac:dyDescent="0.2"/>
    <row r="5567" s="5" customFormat="1" x14ac:dyDescent="0.2"/>
    <row r="5568" s="5" customFormat="1" x14ac:dyDescent="0.2"/>
    <row r="5569" s="5" customFormat="1" x14ac:dyDescent="0.2"/>
    <row r="5570" s="5" customFormat="1" x14ac:dyDescent="0.2"/>
    <row r="5571" s="5" customFormat="1" x14ac:dyDescent="0.2"/>
    <row r="5572" s="5" customFormat="1" x14ac:dyDescent="0.2"/>
    <row r="5573" s="5" customFormat="1" x14ac:dyDescent="0.2"/>
    <row r="5574" s="5" customFormat="1" x14ac:dyDescent="0.2"/>
    <row r="5575" s="5" customFormat="1" x14ac:dyDescent="0.2"/>
    <row r="5576" s="5" customFormat="1" x14ac:dyDescent="0.2"/>
    <row r="5577" s="5" customFormat="1" x14ac:dyDescent="0.2"/>
    <row r="5578" s="5" customFormat="1" x14ac:dyDescent="0.2"/>
    <row r="5579" s="5" customFormat="1" x14ac:dyDescent="0.2"/>
    <row r="5580" s="5" customFormat="1" x14ac:dyDescent="0.2"/>
    <row r="5581" s="5" customFormat="1" x14ac:dyDescent="0.2"/>
    <row r="5582" s="5" customFormat="1" x14ac:dyDescent="0.2"/>
    <row r="5583" s="5" customFormat="1" x14ac:dyDescent="0.2"/>
    <row r="5584" s="5" customFormat="1" x14ac:dyDescent="0.2"/>
    <row r="5585" s="5" customFormat="1" x14ac:dyDescent="0.2"/>
    <row r="5586" s="5" customFormat="1" x14ac:dyDescent="0.2"/>
    <row r="5587" s="5" customFormat="1" x14ac:dyDescent="0.2"/>
    <row r="5588" s="5" customFormat="1" x14ac:dyDescent="0.2"/>
    <row r="5589" s="5" customFormat="1" x14ac:dyDescent="0.2"/>
    <row r="5590" s="5" customFormat="1" x14ac:dyDescent="0.2"/>
    <row r="5591" s="5" customFormat="1" x14ac:dyDescent="0.2"/>
    <row r="5592" s="5" customFormat="1" x14ac:dyDescent="0.2"/>
    <row r="5593" s="5" customFormat="1" x14ac:dyDescent="0.2"/>
    <row r="5594" s="5" customFormat="1" x14ac:dyDescent="0.2"/>
    <row r="5595" s="5" customFormat="1" x14ac:dyDescent="0.2"/>
    <row r="5596" s="5" customFormat="1" x14ac:dyDescent="0.2"/>
    <row r="5597" s="5" customFormat="1" x14ac:dyDescent="0.2"/>
    <row r="5598" s="5" customFormat="1" x14ac:dyDescent="0.2"/>
    <row r="5599" s="5" customFormat="1" x14ac:dyDescent="0.2"/>
    <row r="5600" s="5" customFormat="1" x14ac:dyDescent="0.2"/>
    <row r="5601" s="5" customFormat="1" x14ac:dyDescent="0.2"/>
    <row r="5602" s="5" customFormat="1" x14ac:dyDescent="0.2"/>
    <row r="5603" s="5" customFormat="1" x14ac:dyDescent="0.2"/>
    <row r="5604" s="5" customFormat="1" x14ac:dyDescent="0.2"/>
    <row r="5605" s="5" customFormat="1" x14ac:dyDescent="0.2"/>
    <row r="5606" s="5" customFormat="1" x14ac:dyDescent="0.2"/>
    <row r="5607" s="5" customFormat="1" x14ac:dyDescent="0.2"/>
    <row r="5608" s="5" customFormat="1" x14ac:dyDescent="0.2"/>
    <row r="5609" s="5" customFormat="1" x14ac:dyDescent="0.2"/>
    <row r="5610" s="5" customFormat="1" x14ac:dyDescent="0.2"/>
    <row r="5611" s="5" customFormat="1" x14ac:dyDescent="0.2"/>
    <row r="5612" s="5" customFormat="1" x14ac:dyDescent="0.2"/>
    <row r="5613" s="5" customFormat="1" x14ac:dyDescent="0.2"/>
    <row r="5614" s="5" customFormat="1" x14ac:dyDescent="0.2"/>
    <row r="5615" s="5" customFormat="1" x14ac:dyDescent="0.2"/>
    <row r="5616" s="5" customFormat="1" x14ac:dyDescent="0.2"/>
    <row r="5617" s="5" customFormat="1" x14ac:dyDescent="0.2"/>
    <row r="5618" s="5" customFormat="1" x14ac:dyDescent="0.2"/>
    <row r="5619" s="5" customFormat="1" x14ac:dyDescent="0.2"/>
    <row r="5620" s="5" customFormat="1" x14ac:dyDescent="0.2"/>
    <row r="5621" s="5" customFormat="1" x14ac:dyDescent="0.2"/>
    <row r="5622" s="5" customFormat="1" x14ac:dyDescent="0.2"/>
    <row r="5623" s="5" customFormat="1" x14ac:dyDescent="0.2"/>
    <row r="5624" s="5" customFormat="1" x14ac:dyDescent="0.2"/>
    <row r="5625" s="5" customFormat="1" x14ac:dyDescent="0.2"/>
    <row r="5626" s="5" customFormat="1" x14ac:dyDescent="0.2"/>
    <row r="5627" s="5" customFormat="1" x14ac:dyDescent="0.2"/>
    <row r="5628" s="5" customFormat="1" x14ac:dyDescent="0.2"/>
    <row r="5629" s="5" customFormat="1" x14ac:dyDescent="0.2"/>
    <row r="5630" s="5" customFormat="1" x14ac:dyDescent="0.2"/>
    <row r="5631" s="5" customFormat="1" x14ac:dyDescent="0.2"/>
    <row r="5632" s="5" customFormat="1" x14ac:dyDescent="0.2"/>
    <row r="5633" s="5" customFormat="1" x14ac:dyDescent="0.2"/>
    <row r="5634" s="5" customFormat="1" x14ac:dyDescent="0.2"/>
    <row r="5635" s="5" customFormat="1" x14ac:dyDescent="0.2"/>
    <row r="5636" s="5" customFormat="1" x14ac:dyDescent="0.2"/>
    <row r="5637" s="5" customFormat="1" x14ac:dyDescent="0.2"/>
    <row r="5638" s="5" customFormat="1" x14ac:dyDescent="0.2"/>
    <row r="5639" s="5" customFormat="1" x14ac:dyDescent="0.2"/>
    <row r="5640" s="5" customFormat="1" x14ac:dyDescent="0.2"/>
    <row r="5641" s="5" customFormat="1" x14ac:dyDescent="0.2"/>
    <row r="5642" s="5" customFormat="1" x14ac:dyDescent="0.2"/>
    <row r="5643" s="5" customFormat="1" x14ac:dyDescent="0.2"/>
    <row r="5644" s="5" customFormat="1" x14ac:dyDescent="0.2"/>
    <row r="5645" s="5" customFormat="1" x14ac:dyDescent="0.2"/>
    <row r="5646" s="5" customFormat="1" x14ac:dyDescent="0.2"/>
    <row r="5647" s="5" customFormat="1" x14ac:dyDescent="0.2"/>
    <row r="5648" s="5" customFormat="1" x14ac:dyDescent="0.2"/>
    <row r="5649" s="5" customFormat="1" x14ac:dyDescent="0.2"/>
    <row r="5650" s="5" customFormat="1" x14ac:dyDescent="0.2"/>
    <row r="5651" s="5" customFormat="1" x14ac:dyDescent="0.2"/>
    <row r="5652" s="5" customFormat="1" x14ac:dyDescent="0.2"/>
    <row r="5653" s="5" customFormat="1" x14ac:dyDescent="0.2"/>
    <row r="5654" s="5" customFormat="1" x14ac:dyDescent="0.2"/>
    <row r="5655" s="5" customFormat="1" x14ac:dyDescent="0.2"/>
    <row r="5656" s="5" customFormat="1" x14ac:dyDescent="0.2"/>
    <row r="5657" s="5" customFormat="1" x14ac:dyDescent="0.2"/>
    <row r="5658" s="5" customFormat="1" x14ac:dyDescent="0.2"/>
    <row r="5659" s="5" customFormat="1" x14ac:dyDescent="0.2"/>
    <row r="5660" s="5" customFormat="1" x14ac:dyDescent="0.2"/>
    <row r="5661" s="5" customFormat="1" x14ac:dyDescent="0.2"/>
    <row r="5662" s="5" customFormat="1" x14ac:dyDescent="0.2"/>
    <row r="5663" s="5" customFormat="1" x14ac:dyDescent="0.2"/>
    <row r="5664" s="5" customFormat="1" x14ac:dyDescent="0.2"/>
    <row r="5665" s="5" customFormat="1" x14ac:dyDescent="0.2"/>
    <row r="5666" s="5" customFormat="1" x14ac:dyDescent="0.2"/>
    <row r="5667" s="5" customFormat="1" x14ac:dyDescent="0.2"/>
    <row r="5668" s="5" customFormat="1" x14ac:dyDescent="0.2"/>
    <row r="5669" s="5" customFormat="1" x14ac:dyDescent="0.2"/>
    <row r="5670" s="5" customFormat="1" x14ac:dyDescent="0.2"/>
    <row r="5671" s="5" customFormat="1" x14ac:dyDescent="0.2"/>
    <row r="5672" s="5" customFormat="1" x14ac:dyDescent="0.2"/>
    <row r="5673" s="5" customFormat="1" x14ac:dyDescent="0.2"/>
    <row r="5674" s="5" customFormat="1" x14ac:dyDescent="0.2"/>
    <row r="5675" s="5" customFormat="1" x14ac:dyDescent="0.2"/>
    <row r="5676" s="5" customFormat="1" x14ac:dyDescent="0.2"/>
    <row r="5677" s="5" customFormat="1" x14ac:dyDescent="0.2"/>
    <row r="5678" s="5" customFormat="1" x14ac:dyDescent="0.2"/>
    <row r="5679" s="5" customFormat="1" x14ac:dyDescent="0.2"/>
    <row r="5680" s="5" customFormat="1" x14ac:dyDescent="0.2"/>
    <row r="5681" s="5" customFormat="1" x14ac:dyDescent="0.2"/>
    <row r="5682" s="5" customFormat="1" x14ac:dyDescent="0.2"/>
    <row r="5683" s="5" customFormat="1" x14ac:dyDescent="0.2"/>
    <row r="5684" s="5" customFormat="1" x14ac:dyDescent="0.2"/>
    <row r="5685" s="5" customFormat="1" x14ac:dyDescent="0.2"/>
    <row r="5686" s="5" customFormat="1" x14ac:dyDescent="0.2"/>
    <row r="5687" s="5" customFormat="1" x14ac:dyDescent="0.2"/>
    <row r="5688" s="5" customFormat="1" x14ac:dyDescent="0.2"/>
    <row r="5689" s="5" customFormat="1" x14ac:dyDescent="0.2"/>
    <row r="5690" s="5" customFormat="1" x14ac:dyDescent="0.2"/>
    <row r="5691" s="5" customFormat="1" x14ac:dyDescent="0.2"/>
    <row r="5692" s="5" customFormat="1" x14ac:dyDescent="0.2"/>
    <row r="5693" s="5" customFormat="1" x14ac:dyDescent="0.2"/>
    <row r="5694" s="5" customFormat="1" x14ac:dyDescent="0.2"/>
    <row r="5695" s="5" customFormat="1" x14ac:dyDescent="0.2"/>
    <row r="5696" s="5" customFormat="1" x14ac:dyDescent="0.2"/>
    <row r="5697" s="5" customFormat="1" x14ac:dyDescent="0.2"/>
    <row r="5698" s="5" customFormat="1" x14ac:dyDescent="0.2"/>
    <row r="5699" s="5" customFormat="1" x14ac:dyDescent="0.2"/>
    <row r="5700" s="5" customFormat="1" x14ac:dyDescent="0.2"/>
    <row r="5701" s="5" customFormat="1" x14ac:dyDescent="0.2"/>
    <row r="5702" s="5" customFormat="1" x14ac:dyDescent="0.2"/>
    <row r="5703" s="5" customFormat="1" x14ac:dyDescent="0.2"/>
    <row r="5704" s="5" customFormat="1" x14ac:dyDescent="0.2"/>
    <row r="5705" s="5" customFormat="1" x14ac:dyDescent="0.2"/>
    <row r="5706" s="5" customFormat="1" x14ac:dyDescent="0.2"/>
    <row r="5707" s="5" customFormat="1" x14ac:dyDescent="0.2"/>
    <row r="5708" s="5" customFormat="1" x14ac:dyDescent="0.2"/>
    <row r="5709" s="5" customFormat="1" x14ac:dyDescent="0.2"/>
    <row r="5710" s="5" customFormat="1" x14ac:dyDescent="0.2"/>
    <row r="5711" s="5" customFormat="1" x14ac:dyDescent="0.2"/>
    <row r="5712" s="5" customFormat="1" x14ac:dyDescent="0.2"/>
    <row r="5713" s="5" customFormat="1" x14ac:dyDescent="0.2"/>
    <row r="5714" s="5" customFormat="1" x14ac:dyDescent="0.2"/>
    <row r="5715" s="5" customFormat="1" x14ac:dyDescent="0.2"/>
    <row r="5716" s="5" customFormat="1" x14ac:dyDescent="0.2"/>
    <row r="5717" s="5" customFormat="1" x14ac:dyDescent="0.2"/>
    <row r="5718" s="5" customFormat="1" x14ac:dyDescent="0.2"/>
    <row r="5719" s="5" customFormat="1" x14ac:dyDescent="0.2"/>
    <row r="5720" s="5" customFormat="1" x14ac:dyDescent="0.2"/>
    <row r="5721" s="5" customFormat="1" x14ac:dyDescent="0.2"/>
    <row r="5722" s="5" customFormat="1" x14ac:dyDescent="0.2"/>
    <row r="5723" s="5" customFormat="1" x14ac:dyDescent="0.2"/>
    <row r="5724" s="5" customFormat="1" x14ac:dyDescent="0.2"/>
    <row r="5725" s="5" customFormat="1" x14ac:dyDescent="0.2"/>
    <row r="5726" s="5" customFormat="1" x14ac:dyDescent="0.2"/>
    <row r="5727" s="5" customFormat="1" x14ac:dyDescent="0.2"/>
    <row r="5728" s="5" customFormat="1" x14ac:dyDescent="0.2"/>
    <row r="5729" s="5" customFormat="1" x14ac:dyDescent="0.2"/>
    <row r="5730" s="5" customFormat="1" x14ac:dyDescent="0.2"/>
    <row r="5731" s="5" customFormat="1" x14ac:dyDescent="0.2"/>
    <row r="5732" s="5" customFormat="1" x14ac:dyDescent="0.2"/>
    <row r="5733" s="5" customFormat="1" x14ac:dyDescent="0.2"/>
    <row r="5734" s="5" customFormat="1" x14ac:dyDescent="0.2"/>
    <row r="5735" s="5" customFormat="1" x14ac:dyDescent="0.2"/>
    <row r="5736" s="5" customFormat="1" x14ac:dyDescent="0.2"/>
    <row r="5737" s="5" customFormat="1" x14ac:dyDescent="0.2"/>
    <row r="5738" s="5" customFormat="1" x14ac:dyDescent="0.2"/>
    <row r="5739" s="5" customFormat="1" x14ac:dyDescent="0.2"/>
    <row r="5740" s="5" customFormat="1" x14ac:dyDescent="0.2"/>
    <row r="5741" s="5" customFormat="1" x14ac:dyDescent="0.2"/>
    <row r="5742" s="5" customFormat="1" x14ac:dyDescent="0.2"/>
    <row r="5743" s="5" customFormat="1" x14ac:dyDescent="0.2"/>
    <row r="5744" s="5" customFormat="1" x14ac:dyDescent="0.2"/>
    <row r="5745" s="5" customFormat="1" x14ac:dyDescent="0.2"/>
    <row r="5746" s="5" customFormat="1" x14ac:dyDescent="0.2"/>
    <row r="5747" s="5" customFormat="1" x14ac:dyDescent="0.2"/>
    <row r="5748" s="5" customFormat="1" x14ac:dyDescent="0.2"/>
    <row r="5749" s="5" customFormat="1" x14ac:dyDescent="0.2"/>
    <row r="5750" s="5" customFormat="1" x14ac:dyDescent="0.2"/>
    <row r="5751" s="5" customFormat="1" x14ac:dyDescent="0.2"/>
    <row r="5752" s="5" customFormat="1" x14ac:dyDescent="0.2"/>
    <row r="5753" s="5" customFormat="1" x14ac:dyDescent="0.2"/>
    <row r="5754" s="5" customFormat="1" x14ac:dyDescent="0.2"/>
    <row r="5755" s="5" customFormat="1" x14ac:dyDescent="0.2"/>
    <row r="5756" s="5" customFormat="1" x14ac:dyDescent="0.2"/>
    <row r="5757" s="5" customFormat="1" x14ac:dyDescent="0.2"/>
    <row r="5758" s="5" customFormat="1" x14ac:dyDescent="0.2"/>
    <row r="5759" s="5" customFormat="1" x14ac:dyDescent="0.2"/>
    <row r="5760" s="5" customFormat="1" x14ac:dyDescent="0.2"/>
    <row r="5761" s="5" customFormat="1" x14ac:dyDescent="0.2"/>
    <row r="5762" s="5" customFormat="1" x14ac:dyDescent="0.2"/>
    <row r="5763" s="5" customFormat="1" x14ac:dyDescent="0.2"/>
    <row r="5764" s="5" customFormat="1" x14ac:dyDescent="0.2"/>
    <row r="5765" s="5" customFormat="1" x14ac:dyDescent="0.2"/>
    <row r="5766" s="5" customFormat="1" x14ac:dyDescent="0.2"/>
    <row r="5767" s="5" customFormat="1" x14ac:dyDescent="0.2"/>
    <row r="5768" s="5" customFormat="1" x14ac:dyDescent="0.2"/>
    <row r="5769" s="5" customFormat="1" x14ac:dyDescent="0.2"/>
    <row r="5770" s="5" customFormat="1" x14ac:dyDescent="0.2"/>
    <row r="5771" s="5" customFormat="1" x14ac:dyDescent="0.2"/>
    <row r="5772" s="5" customFormat="1" x14ac:dyDescent="0.2"/>
    <row r="5773" s="5" customFormat="1" x14ac:dyDescent="0.2"/>
    <row r="5774" s="5" customFormat="1" x14ac:dyDescent="0.2"/>
    <row r="5775" s="5" customFormat="1" x14ac:dyDescent="0.2"/>
    <row r="5776" s="5" customFormat="1" x14ac:dyDescent="0.2"/>
    <row r="5777" s="5" customFormat="1" x14ac:dyDescent="0.2"/>
    <row r="5778" s="5" customFormat="1" x14ac:dyDescent="0.2"/>
    <row r="5779" s="5" customFormat="1" x14ac:dyDescent="0.2"/>
    <row r="5780" s="5" customFormat="1" x14ac:dyDescent="0.2"/>
    <row r="5781" s="5" customFormat="1" x14ac:dyDescent="0.2"/>
    <row r="5782" s="5" customFormat="1" x14ac:dyDescent="0.2"/>
    <row r="5783" s="5" customFormat="1" x14ac:dyDescent="0.2"/>
    <row r="5784" s="5" customFormat="1" x14ac:dyDescent="0.2"/>
    <row r="5785" s="5" customFormat="1" x14ac:dyDescent="0.2"/>
    <row r="5786" s="5" customFormat="1" x14ac:dyDescent="0.2"/>
    <row r="5787" s="5" customFormat="1" x14ac:dyDescent="0.2"/>
    <row r="5788" s="5" customFormat="1" x14ac:dyDescent="0.2"/>
    <row r="5789" s="5" customFormat="1" x14ac:dyDescent="0.2"/>
    <row r="5790" s="5" customFormat="1" x14ac:dyDescent="0.2"/>
    <row r="5791" s="5" customFormat="1" x14ac:dyDescent="0.2"/>
    <row r="5792" s="5" customFormat="1" x14ac:dyDescent="0.2"/>
    <row r="5793" s="5" customFormat="1" x14ac:dyDescent="0.2"/>
    <row r="5794" s="5" customFormat="1" x14ac:dyDescent="0.2"/>
    <row r="5795" s="5" customFormat="1" x14ac:dyDescent="0.2"/>
    <row r="5796" s="5" customFormat="1" x14ac:dyDescent="0.2"/>
    <row r="5797" s="5" customFormat="1" x14ac:dyDescent="0.2"/>
    <row r="5798" s="5" customFormat="1" x14ac:dyDescent="0.2"/>
    <row r="5799" s="5" customFormat="1" x14ac:dyDescent="0.2"/>
    <row r="5800" s="5" customFormat="1" x14ac:dyDescent="0.2"/>
    <row r="5801" s="5" customFormat="1" x14ac:dyDescent="0.2"/>
    <row r="5802" s="5" customFormat="1" x14ac:dyDescent="0.2"/>
    <row r="5803" s="5" customFormat="1" x14ac:dyDescent="0.2"/>
    <row r="5804" s="5" customFormat="1" x14ac:dyDescent="0.2"/>
    <row r="5805" s="5" customFormat="1" x14ac:dyDescent="0.2"/>
    <row r="5806" s="5" customFormat="1" x14ac:dyDescent="0.2"/>
    <row r="5807" s="5" customFormat="1" x14ac:dyDescent="0.2"/>
    <row r="5808" s="5" customFormat="1" x14ac:dyDescent="0.2"/>
    <row r="5809" s="5" customFormat="1" x14ac:dyDescent="0.2"/>
    <row r="5810" s="5" customFormat="1" x14ac:dyDescent="0.2"/>
    <row r="5811" s="5" customFormat="1" x14ac:dyDescent="0.2"/>
    <row r="5812" s="5" customFormat="1" x14ac:dyDescent="0.2"/>
    <row r="5813" s="5" customFormat="1" x14ac:dyDescent="0.2"/>
    <row r="5814" s="5" customFormat="1" x14ac:dyDescent="0.2"/>
    <row r="5815" s="5" customFormat="1" x14ac:dyDescent="0.2"/>
    <row r="5816" s="5" customFormat="1" x14ac:dyDescent="0.2"/>
    <row r="5817" s="5" customFormat="1" x14ac:dyDescent="0.2"/>
    <row r="5818" s="5" customFormat="1" x14ac:dyDescent="0.2"/>
    <row r="5819" s="5" customFormat="1" x14ac:dyDescent="0.2"/>
    <row r="5820" s="5" customFormat="1" x14ac:dyDescent="0.2"/>
    <row r="5821" s="5" customFormat="1" x14ac:dyDescent="0.2"/>
    <row r="5822" s="5" customFormat="1" x14ac:dyDescent="0.2"/>
    <row r="5823" s="5" customFormat="1" x14ac:dyDescent="0.2"/>
    <row r="5824" s="5" customFormat="1" x14ac:dyDescent="0.2"/>
    <row r="5825" s="5" customFormat="1" x14ac:dyDescent="0.2"/>
    <row r="5826" s="5" customFormat="1" x14ac:dyDescent="0.2"/>
    <row r="5827" s="5" customFormat="1" x14ac:dyDescent="0.2"/>
    <row r="5828" s="5" customFormat="1" x14ac:dyDescent="0.2"/>
    <row r="5829" s="5" customFormat="1" x14ac:dyDescent="0.2"/>
    <row r="5830" s="5" customFormat="1" x14ac:dyDescent="0.2"/>
    <row r="5831" s="5" customFormat="1" x14ac:dyDescent="0.2"/>
    <row r="5832" s="5" customFormat="1" x14ac:dyDescent="0.2"/>
    <row r="5833" s="5" customFormat="1" x14ac:dyDescent="0.2"/>
    <row r="5834" s="5" customFormat="1" x14ac:dyDescent="0.2"/>
    <row r="5835" s="5" customFormat="1" x14ac:dyDescent="0.2"/>
    <row r="5836" s="5" customFormat="1" x14ac:dyDescent="0.2"/>
    <row r="5837" s="5" customFormat="1" x14ac:dyDescent="0.2"/>
    <row r="5838" s="5" customFormat="1" x14ac:dyDescent="0.2"/>
    <row r="5839" s="5" customFormat="1" x14ac:dyDescent="0.2"/>
    <row r="5840" s="5" customFormat="1" x14ac:dyDescent="0.2"/>
    <row r="5841" s="5" customFormat="1" x14ac:dyDescent="0.2"/>
    <row r="5842" s="5" customFormat="1" x14ac:dyDescent="0.2"/>
    <row r="5843" s="5" customFormat="1" x14ac:dyDescent="0.2"/>
    <row r="5844" s="5" customFormat="1" x14ac:dyDescent="0.2"/>
    <row r="5845" s="5" customFormat="1" x14ac:dyDescent="0.2"/>
    <row r="5846" s="5" customFormat="1" x14ac:dyDescent="0.2"/>
    <row r="5847" s="5" customFormat="1" x14ac:dyDescent="0.2"/>
    <row r="5848" s="5" customFormat="1" x14ac:dyDescent="0.2"/>
    <row r="5849" s="5" customFormat="1" x14ac:dyDescent="0.2"/>
    <row r="5850" s="5" customFormat="1" x14ac:dyDescent="0.2"/>
    <row r="5851" s="5" customFormat="1" x14ac:dyDescent="0.2"/>
    <row r="5852" s="5" customFormat="1" x14ac:dyDescent="0.2"/>
    <row r="5853" s="5" customFormat="1" x14ac:dyDescent="0.2"/>
    <row r="5854" s="5" customFormat="1" x14ac:dyDescent="0.2"/>
    <row r="5855" s="5" customFormat="1" x14ac:dyDescent="0.2"/>
    <row r="5856" s="5" customFormat="1" x14ac:dyDescent="0.2"/>
    <row r="5857" s="5" customFormat="1" x14ac:dyDescent="0.2"/>
    <row r="5858" s="5" customFormat="1" x14ac:dyDescent="0.2"/>
    <row r="5859" s="5" customFormat="1" x14ac:dyDescent="0.2"/>
    <row r="5860" s="5" customFormat="1" x14ac:dyDescent="0.2"/>
    <row r="5861" s="5" customFormat="1" x14ac:dyDescent="0.2"/>
    <row r="5862" s="5" customFormat="1" x14ac:dyDescent="0.2"/>
    <row r="5863" s="5" customFormat="1" x14ac:dyDescent="0.2"/>
    <row r="5864" s="5" customFormat="1" x14ac:dyDescent="0.2"/>
    <row r="5865" s="5" customFormat="1" x14ac:dyDescent="0.2"/>
    <row r="5866" s="5" customFormat="1" x14ac:dyDescent="0.2"/>
    <row r="5867" s="5" customFormat="1" x14ac:dyDescent="0.2"/>
    <row r="5868" s="5" customFormat="1" x14ac:dyDescent="0.2"/>
    <row r="5869" s="5" customFormat="1" x14ac:dyDescent="0.2"/>
    <row r="5870" s="5" customFormat="1" x14ac:dyDescent="0.2"/>
    <row r="5871" s="5" customFormat="1" x14ac:dyDescent="0.2"/>
    <row r="5872" s="5" customFormat="1" x14ac:dyDescent="0.2"/>
    <row r="5873" s="5" customFormat="1" x14ac:dyDescent="0.2"/>
    <row r="5874" s="5" customFormat="1" x14ac:dyDescent="0.2"/>
    <row r="5875" s="5" customFormat="1" x14ac:dyDescent="0.2"/>
    <row r="5876" s="5" customFormat="1" x14ac:dyDescent="0.2"/>
    <row r="5877" s="5" customFormat="1" x14ac:dyDescent="0.2"/>
    <row r="5878" s="5" customFormat="1" x14ac:dyDescent="0.2"/>
    <row r="5879" s="5" customFormat="1" x14ac:dyDescent="0.2"/>
    <row r="5880" s="5" customFormat="1" x14ac:dyDescent="0.2"/>
    <row r="5881" s="5" customFormat="1" x14ac:dyDescent="0.2"/>
    <row r="5882" s="5" customFormat="1" x14ac:dyDescent="0.2"/>
    <row r="5883" s="5" customFormat="1" x14ac:dyDescent="0.2"/>
    <row r="5884" s="5" customFormat="1" x14ac:dyDescent="0.2"/>
    <row r="5885" s="5" customFormat="1" x14ac:dyDescent="0.2"/>
    <row r="5886" s="5" customFormat="1" x14ac:dyDescent="0.2"/>
    <row r="5887" s="5" customFormat="1" x14ac:dyDescent="0.2"/>
    <row r="5888" s="5" customFormat="1" x14ac:dyDescent="0.2"/>
    <row r="5889" s="5" customFormat="1" x14ac:dyDescent="0.2"/>
    <row r="5890" s="5" customFormat="1" x14ac:dyDescent="0.2"/>
    <row r="5891" s="5" customFormat="1" x14ac:dyDescent="0.2"/>
    <row r="5892" s="5" customFormat="1" x14ac:dyDescent="0.2"/>
    <row r="5893" s="5" customFormat="1" x14ac:dyDescent="0.2"/>
    <row r="5894" s="5" customFormat="1" x14ac:dyDescent="0.2"/>
    <row r="5895" s="5" customFormat="1" x14ac:dyDescent="0.2"/>
    <row r="5896" s="5" customFormat="1" x14ac:dyDescent="0.2"/>
    <row r="5897" s="5" customFormat="1" x14ac:dyDescent="0.2"/>
    <row r="5898" s="5" customFormat="1" x14ac:dyDescent="0.2"/>
    <row r="5899" s="5" customFormat="1" x14ac:dyDescent="0.2"/>
    <row r="5900" s="5" customFormat="1" x14ac:dyDescent="0.2"/>
    <row r="5901" s="5" customFormat="1" x14ac:dyDescent="0.2"/>
    <row r="5902" s="5" customFormat="1" x14ac:dyDescent="0.2"/>
    <row r="5903" s="5" customFormat="1" x14ac:dyDescent="0.2"/>
    <row r="5904" s="5" customFormat="1" x14ac:dyDescent="0.2"/>
    <row r="5905" s="5" customFormat="1" x14ac:dyDescent="0.2"/>
    <row r="5906" s="5" customFormat="1" x14ac:dyDescent="0.2"/>
    <row r="5907" s="5" customFormat="1" x14ac:dyDescent="0.2"/>
    <row r="5908" s="5" customFormat="1" x14ac:dyDescent="0.2"/>
    <row r="5909" s="5" customFormat="1" x14ac:dyDescent="0.2"/>
    <row r="5910" s="5" customFormat="1" x14ac:dyDescent="0.2"/>
    <row r="5911" s="5" customFormat="1" x14ac:dyDescent="0.2"/>
    <row r="5912" s="5" customFormat="1" x14ac:dyDescent="0.2"/>
    <row r="5913" s="5" customFormat="1" x14ac:dyDescent="0.2"/>
    <row r="5914" s="5" customFormat="1" x14ac:dyDescent="0.2"/>
    <row r="5915" s="5" customFormat="1" x14ac:dyDescent="0.2"/>
    <row r="5916" s="5" customFormat="1" x14ac:dyDescent="0.2"/>
    <row r="5917" s="5" customFormat="1" x14ac:dyDescent="0.2"/>
    <row r="5918" s="5" customFormat="1" x14ac:dyDescent="0.2"/>
    <row r="5919" s="5" customFormat="1" x14ac:dyDescent="0.2"/>
    <row r="5920" s="5" customFormat="1" x14ac:dyDescent="0.2"/>
    <row r="5921" s="5" customFormat="1" x14ac:dyDescent="0.2"/>
    <row r="5922" s="5" customFormat="1" x14ac:dyDescent="0.2"/>
    <row r="5923" s="5" customFormat="1" x14ac:dyDescent="0.2"/>
    <row r="5924" s="5" customFormat="1" x14ac:dyDescent="0.2"/>
    <row r="5925" s="5" customFormat="1" x14ac:dyDescent="0.2"/>
    <row r="5926" s="5" customFormat="1" x14ac:dyDescent="0.2"/>
    <row r="5927" s="5" customFormat="1" x14ac:dyDescent="0.2"/>
    <row r="5928" s="5" customFormat="1" x14ac:dyDescent="0.2"/>
    <row r="5929" s="5" customFormat="1" x14ac:dyDescent="0.2"/>
    <row r="5930" s="5" customFormat="1" x14ac:dyDescent="0.2"/>
    <row r="5931" s="5" customFormat="1" x14ac:dyDescent="0.2"/>
    <row r="5932" s="5" customFormat="1" x14ac:dyDescent="0.2"/>
    <row r="5933" s="5" customFormat="1" x14ac:dyDescent="0.2"/>
    <row r="5934" s="5" customFormat="1" x14ac:dyDescent="0.2"/>
    <row r="5935" s="5" customFormat="1" x14ac:dyDescent="0.2"/>
    <row r="5936" s="5" customFormat="1" x14ac:dyDescent="0.2"/>
    <row r="5937" s="5" customFormat="1" x14ac:dyDescent="0.2"/>
    <row r="5938" s="5" customFormat="1" x14ac:dyDescent="0.2"/>
    <row r="5939" s="5" customFormat="1" x14ac:dyDescent="0.2"/>
    <row r="5940" s="5" customFormat="1" x14ac:dyDescent="0.2"/>
    <row r="5941" s="5" customFormat="1" x14ac:dyDescent="0.2"/>
    <row r="5942" s="5" customFormat="1" x14ac:dyDescent="0.2"/>
    <row r="5943" s="5" customFormat="1" x14ac:dyDescent="0.2"/>
    <row r="5944" s="5" customFormat="1" x14ac:dyDescent="0.2"/>
    <row r="5945" s="5" customFormat="1" x14ac:dyDescent="0.2"/>
    <row r="5946" s="5" customFormat="1" x14ac:dyDescent="0.2"/>
    <row r="5947" s="5" customFormat="1" x14ac:dyDescent="0.2"/>
    <row r="5948" s="5" customFormat="1" x14ac:dyDescent="0.2"/>
    <row r="5949" s="5" customFormat="1" x14ac:dyDescent="0.2"/>
    <row r="5950" s="5" customFormat="1" x14ac:dyDescent="0.2"/>
    <row r="5951" s="5" customFormat="1" x14ac:dyDescent="0.2"/>
    <row r="5952" s="5" customFormat="1" x14ac:dyDescent="0.2"/>
    <row r="5953" s="5" customFormat="1" x14ac:dyDescent="0.2"/>
    <row r="5954" s="5" customFormat="1" x14ac:dyDescent="0.2"/>
    <row r="5955" s="5" customFormat="1" x14ac:dyDescent="0.2"/>
    <row r="5956" s="5" customFormat="1" x14ac:dyDescent="0.2"/>
    <row r="5957" s="5" customFormat="1" x14ac:dyDescent="0.2"/>
    <row r="5958" s="5" customFormat="1" x14ac:dyDescent="0.2"/>
    <row r="5959" s="5" customFormat="1" x14ac:dyDescent="0.2"/>
    <row r="5960" s="5" customFormat="1" x14ac:dyDescent="0.2"/>
    <row r="5961" s="5" customFormat="1" x14ac:dyDescent="0.2"/>
    <row r="5962" s="5" customFormat="1" x14ac:dyDescent="0.2"/>
    <row r="5963" s="5" customFormat="1" x14ac:dyDescent="0.2"/>
    <row r="5964" s="5" customFormat="1" x14ac:dyDescent="0.2"/>
    <row r="5965" s="5" customFormat="1" x14ac:dyDescent="0.2"/>
    <row r="5966" s="5" customFormat="1" x14ac:dyDescent="0.2"/>
    <row r="5967" s="5" customFormat="1" x14ac:dyDescent="0.2"/>
    <row r="5968" s="5" customFormat="1" x14ac:dyDescent="0.2"/>
    <row r="5969" s="5" customFormat="1" x14ac:dyDescent="0.2"/>
    <row r="5970" s="5" customFormat="1" x14ac:dyDescent="0.2"/>
    <row r="5971" s="5" customFormat="1" x14ac:dyDescent="0.2"/>
    <row r="5972" s="5" customFormat="1" x14ac:dyDescent="0.2"/>
    <row r="5973" s="5" customFormat="1" x14ac:dyDescent="0.2"/>
    <row r="5974" s="5" customFormat="1" x14ac:dyDescent="0.2"/>
    <row r="5975" s="5" customFormat="1" x14ac:dyDescent="0.2"/>
    <row r="5976" s="5" customFormat="1" x14ac:dyDescent="0.2"/>
    <row r="5977" s="5" customFormat="1" x14ac:dyDescent="0.2"/>
    <row r="5978" s="5" customFormat="1" x14ac:dyDescent="0.2"/>
    <row r="5979" s="5" customFormat="1" x14ac:dyDescent="0.2"/>
    <row r="5980" s="5" customFormat="1" x14ac:dyDescent="0.2"/>
    <row r="5981" s="5" customFormat="1" x14ac:dyDescent="0.2"/>
    <row r="5982" s="5" customFormat="1" x14ac:dyDescent="0.2"/>
    <row r="5983" s="5" customFormat="1" x14ac:dyDescent="0.2"/>
    <row r="5984" s="5" customFormat="1" x14ac:dyDescent="0.2"/>
    <row r="5985" s="5" customFormat="1" x14ac:dyDescent="0.2"/>
    <row r="5986" s="5" customFormat="1" x14ac:dyDescent="0.2"/>
    <row r="5987" s="5" customFormat="1" x14ac:dyDescent="0.2"/>
    <row r="5988" s="5" customFormat="1" x14ac:dyDescent="0.2"/>
    <row r="5989" s="5" customFormat="1" x14ac:dyDescent="0.2"/>
    <row r="5990" s="5" customFormat="1" x14ac:dyDescent="0.2"/>
    <row r="5991" s="5" customFormat="1" x14ac:dyDescent="0.2"/>
    <row r="5992" s="5" customFormat="1" x14ac:dyDescent="0.2"/>
    <row r="5993" s="5" customFormat="1" x14ac:dyDescent="0.2"/>
    <row r="5994" s="5" customFormat="1" x14ac:dyDescent="0.2"/>
    <row r="5995" s="5" customFormat="1" x14ac:dyDescent="0.2"/>
    <row r="5996" s="5" customFormat="1" x14ac:dyDescent="0.2"/>
    <row r="5997" s="5" customFormat="1" x14ac:dyDescent="0.2"/>
    <row r="5998" s="5" customFormat="1" x14ac:dyDescent="0.2"/>
    <row r="5999" s="5" customFormat="1" x14ac:dyDescent="0.2"/>
    <row r="6000" s="5" customFormat="1" x14ac:dyDescent="0.2"/>
    <row r="6001" s="5" customFormat="1" x14ac:dyDescent="0.2"/>
    <row r="6002" s="5" customFormat="1" x14ac:dyDescent="0.2"/>
    <row r="6003" s="5" customFormat="1" x14ac:dyDescent="0.2"/>
    <row r="6004" s="5" customFormat="1" x14ac:dyDescent="0.2"/>
    <row r="6005" s="5" customFormat="1" x14ac:dyDescent="0.2"/>
    <row r="6006" s="5" customFormat="1" x14ac:dyDescent="0.2"/>
    <row r="6007" s="5" customFormat="1" x14ac:dyDescent="0.2"/>
    <row r="6008" s="5" customFormat="1" x14ac:dyDescent="0.2"/>
    <row r="6009" s="5" customFormat="1" x14ac:dyDescent="0.2"/>
    <row r="6010" s="5" customFormat="1" x14ac:dyDescent="0.2"/>
    <row r="6011" s="5" customFormat="1" x14ac:dyDescent="0.2"/>
    <row r="6012" s="5" customFormat="1" x14ac:dyDescent="0.2"/>
    <row r="6013" s="5" customFormat="1" x14ac:dyDescent="0.2"/>
    <row r="6014" s="5" customFormat="1" x14ac:dyDescent="0.2"/>
    <row r="6015" s="5" customFormat="1" x14ac:dyDescent="0.2"/>
    <row r="6016" s="5" customFormat="1" x14ac:dyDescent="0.2"/>
    <row r="6017" s="5" customFormat="1" x14ac:dyDescent="0.2"/>
    <row r="6018" s="5" customFormat="1" x14ac:dyDescent="0.2"/>
    <row r="6019" s="5" customFormat="1" x14ac:dyDescent="0.2"/>
    <row r="6020" s="5" customFormat="1" x14ac:dyDescent="0.2"/>
    <row r="6021" s="5" customFormat="1" x14ac:dyDescent="0.2"/>
    <row r="6022" s="5" customFormat="1" x14ac:dyDescent="0.2"/>
    <row r="6023" s="5" customFormat="1" x14ac:dyDescent="0.2"/>
    <row r="6024" s="5" customFormat="1" x14ac:dyDescent="0.2"/>
    <row r="6025" s="5" customFormat="1" x14ac:dyDescent="0.2"/>
    <row r="6026" s="5" customFormat="1" x14ac:dyDescent="0.2"/>
    <row r="6027" s="5" customFormat="1" x14ac:dyDescent="0.2"/>
    <row r="6028" s="5" customFormat="1" x14ac:dyDescent="0.2"/>
    <row r="6029" s="5" customFormat="1" x14ac:dyDescent="0.2"/>
    <row r="6030" s="5" customFormat="1" x14ac:dyDescent="0.2"/>
    <row r="6031" s="5" customFormat="1" x14ac:dyDescent="0.2"/>
    <row r="6032" s="5" customFormat="1" x14ac:dyDescent="0.2"/>
    <row r="6033" s="5" customFormat="1" x14ac:dyDescent="0.2"/>
    <row r="6034" s="5" customFormat="1" x14ac:dyDescent="0.2"/>
    <row r="6035" s="5" customFormat="1" x14ac:dyDescent="0.2"/>
    <row r="6036" s="5" customFormat="1" x14ac:dyDescent="0.2"/>
    <row r="6037" s="5" customFormat="1" x14ac:dyDescent="0.2"/>
    <row r="6038" s="5" customFormat="1" x14ac:dyDescent="0.2"/>
    <row r="6039" s="5" customFormat="1" x14ac:dyDescent="0.2"/>
    <row r="6040" s="5" customFormat="1" x14ac:dyDescent="0.2"/>
    <row r="6041" s="5" customFormat="1" x14ac:dyDescent="0.2"/>
    <row r="6042" s="5" customFormat="1" x14ac:dyDescent="0.2"/>
    <row r="6043" s="5" customFormat="1" x14ac:dyDescent="0.2"/>
    <row r="6044" s="5" customFormat="1" x14ac:dyDescent="0.2"/>
    <row r="6045" s="5" customFormat="1" x14ac:dyDescent="0.2"/>
    <row r="6046" s="5" customFormat="1" x14ac:dyDescent="0.2"/>
    <row r="6047" s="5" customFormat="1" x14ac:dyDescent="0.2"/>
    <row r="6048" s="5" customFormat="1" x14ac:dyDescent="0.2"/>
    <row r="6049" s="5" customFormat="1" x14ac:dyDescent="0.2"/>
    <row r="6050" s="5" customFormat="1" x14ac:dyDescent="0.2"/>
    <row r="6051" s="5" customFormat="1" x14ac:dyDescent="0.2"/>
    <row r="6052" s="5" customFormat="1" x14ac:dyDescent="0.2"/>
    <row r="6053" s="5" customFormat="1" x14ac:dyDescent="0.2"/>
    <row r="6054" s="5" customFormat="1" x14ac:dyDescent="0.2"/>
    <row r="6055" s="5" customFormat="1" x14ac:dyDescent="0.2"/>
    <row r="6056" s="5" customFormat="1" x14ac:dyDescent="0.2"/>
    <row r="6057" s="5" customFormat="1" x14ac:dyDescent="0.2"/>
    <row r="6058" s="5" customFormat="1" x14ac:dyDescent="0.2"/>
    <row r="6059" s="5" customFormat="1" x14ac:dyDescent="0.2"/>
    <row r="6060" s="5" customFormat="1" x14ac:dyDescent="0.2"/>
    <row r="6061" s="5" customFormat="1" x14ac:dyDescent="0.2"/>
    <row r="6062" s="5" customFormat="1" x14ac:dyDescent="0.2"/>
    <row r="6063" s="5" customFormat="1" x14ac:dyDescent="0.2"/>
    <row r="6064" s="5" customFormat="1" x14ac:dyDescent="0.2"/>
    <row r="6065" s="5" customFormat="1" x14ac:dyDescent="0.2"/>
    <row r="6066" s="5" customFormat="1" x14ac:dyDescent="0.2"/>
    <row r="6067" s="5" customFormat="1" x14ac:dyDescent="0.2"/>
    <row r="6068" s="5" customFormat="1" x14ac:dyDescent="0.2"/>
    <row r="6069" s="5" customFormat="1" x14ac:dyDescent="0.2"/>
    <row r="6070" s="5" customFormat="1" x14ac:dyDescent="0.2"/>
    <row r="6071" s="5" customFormat="1" x14ac:dyDescent="0.2"/>
    <row r="6072" s="5" customFormat="1" x14ac:dyDescent="0.2"/>
    <row r="6073" s="5" customFormat="1" x14ac:dyDescent="0.2"/>
    <row r="6074" s="5" customFormat="1" x14ac:dyDescent="0.2"/>
    <row r="6075" s="5" customFormat="1" x14ac:dyDescent="0.2"/>
    <row r="6076" s="5" customFormat="1" x14ac:dyDescent="0.2"/>
    <row r="6077" s="5" customFormat="1" x14ac:dyDescent="0.2"/>
    <row r="6078" s="5" customFormat="1" x14ac:dyDescent="0.2"/>
    <row r="6079" s="5" customFormat="1" x14ac:dyDescent="0.2"/>
    <row r="6080" s="5" customFormat="1" x14ac:dyDescent="0.2"/>
    <row r="6081" s="5" customFormat="1" x14ac:dyDescent="0.2"/>
    <row r="6082" s="5" customFormat="1" x14ac:dyDescent="0.2"/>
    <row r="6083" s="5" customFormat="1" x14ac:dyDescent="0.2"/>
    <row r="6084" s="5" customFormat="1" x14ac:dyDescent="0.2"/>
    <row r="6085" s="5" customFormat="1" x14ac:dyDescent="0.2"/>
    <row r="6086" s="5" customFormat="1" x14ac:dyDescent="0.2"/>
    <row r="6087" s="5" customFormat="1" x14ac:dyDescent="0.2"/>
    <row r="6088" s="5" customFormat="1" x14ac:dyDescent="0.2"/>
    <row r="6089" s="5" customFormat="1" x14ac:dyDescent="0.2"/>
    <row r="6090" s="5" customFormat="1" x14ac:dyDescent="0.2"/>
    <row r="6091" s="5" customFormat="1" x14ac:dyDescent="0.2"/>
    <row r="6092" s="5" customFormat="1" x14ac:dyDescent="0.2"/>
    <row r="6093" s="5" customFormat="1" x14ac:dyDescent="0.2"/>
    <row r="6094" s="5" customFormat="1" x14ac:dyDescent="0.2"/>
    <row r="6095" s="5" customFormat="1" x14ac:dyDescent="0.2"/>
    <row r="6096" s="5" customFormat="1" x14ac:dyDescent="0.2"/>
    <row r="6097" s="5" customFormat="1" x14ac:dyDescent="0.2"/>
    <row r="6098" s="5" customFormat="1" x14ac:dyDescent="0.2"/>
    <row r="6099" s="5" customFormat="1" x14ac:dyDescent="0.2"/>
    <row r="6100" s="5" customFormat="1" x14ac:dyDescent="0.2"/>
    <row r="6101" s="5" customFormat="1" x14ac:dyDescent="0.2"/>
    <row r="6102" s="5" customFormat="1" x14ac:dyDescent="0.2"/>
    <row r="6103" s="5" customFormat="1" x14ac:dyDescent="0.2"/>
    <row r="6104" s="5" customFormat="1" x14ac:dyDescent="0.2"/>
    <row r="6105" s="5" customFormat="1" x14ac:dyDescent="0.2"/>
    <row r="6106" s="5" customFormat="1" x14ac:dyDescent="0.2"/>
    <row r="6107" s="5" customFormat="1" x14ac:dyDescent="0.2"/>
    <row r="6108" s="5" customFormat="1" x14ac:dyDescent="0.2"/>
    <row r="6109" s="5" customFormat="1" x14ac:dyDescent="0.2"/>
    <row r="6110" s="5" customFormat="1" x14ac:dyDescent="0.2"/>
    <row r="6111" s="5" customFormat="1" x14ac:dyDescent="0.2"/>
    <row r="6112" s="5" customFormat="1" x14ac:dyDescent="0.2"/>
    <row r="6113" s="5" customFormat="1" x14ac:dyDescent="0.2"/>
    <row r="6114" s="5" customFormat="1" x14ac:dyDescent="0.2"/>
    <row r="6115" s="5" customFormat="1" x14ac:dyDescent="0.2"/>
    <row r="6116" s="5" customFormat="1" x14ac:dyDescent="0.2"/>
    <row r="6117" s="5" customFormat="1" x14ac:dyDescent="0.2"/>
    <row r="6118" s="5" customFormat="1" x14ac:dyDescent="0.2"/>
    <row r="6119" s="5" customFormat="1" x14ac:dyDescent="0.2"/>
    <row r="6120" s="5" customFormat="1" x14ac:dyDescent="0.2"/>
    <row r="6121" s="5" customFormat="1" x14ac:dyDescent="0.2"/>
    <row r="6122" s="5" customFormat="1" x14ac:dyDescent="0.2"/>
    <row r="6123" s="5" customFormat="1" x14ac:dyDescent="0.2"/>
    <row r="6124" s="5" customFormat="1" x14ac:dyDescent="0.2"/>
    <row r="6125" s="5" customFormat="1" x14ac:dyDescent="0.2"/>
    <row r="6126" s="5" customFormat="1" x14ac:dyDescent="0.2"/>
    <row r="6127" s="5" customFormat="1" x14ac:dyDescent="0.2"/>
    <row r="6128" s="5" customFormat="1" x14ac:dyDescent="0.2"/>
    <row r="6129" s="5" customFormat="1" x14ac:dyDescent="0.2"/>
    <row r="6130" s="5" customFormat="1" x14ac:dyDescent="0.2"/>
    <row r="6131" s="5" customFormat="1" x14ac:dyDescent="0.2"/>
    <row r="6132" s="5" customFormat="1" x14ac:dyDescent="0.2"/>
    <row r="6133" s="5" customFormat="1" x14ac:dyDescent="0.2"/>
    <row r="6134" s="5" customFormat="1" x14ac:dyDescent="0.2"/>
    <row r="6135" s="5" customFormat="1" x14ac:dyDescent="0.2"/>
    <row r="6136" s="5" customFormat="1" x14ac:dyDescent="0.2"/>
    <row r="6137" s="5" customFormat="1" x14ac:dyDescent="0.2"/>
    <row r="6138" s="5" customFormat="1" x14ac:dyDescent="0.2"/>
    <row r="6139" s="5" customFormat="1" x14ac:dyDescent="0.2"/>
    <row r="6140" s="5" customFormat="1" x14ac:dyDescent="0.2"/>
    <row r="6141" s="5" customFormat="1" x14ac:dyDescent="0.2"/>
    <row r="6142" s="5" customFormat="1" x14ac:dyDescent="0.2"/>
    <row r="6143" s="5" customFormat="1" x14ac:dyDescent="0.2"/>
    <row r="6144" s="5" customFormat="1" x14ac:dyDescent="0.2"/>
    <row r="6145" s="5" customFormat="1" x14ac:dyDescent="0.2"/>
    <row r="6146" s="5" customFormat="1" x14ac:dyDescent="0.2"/>
    <row r="6147" s="5" customFormat="1" x14ac:dyDescent="0.2"/>
    <row r="6148" s="5" customFormat="1" x14ac:dyDescent="0.2"/>
    <row r="6149" s="5" customFormat="1" x14ac:dyDescent="0.2"/>
    <row r="6150" s="5" customFormat="1" x14ac:dyDescent="0.2"/>
    <row r="6151" s="5" customFormat="1" x14ac:dyDescent="0.2"/>
    <row r="6152" s="5" customFormat="1" x14ac:dyDescent="0.2"/>
    <row r="6153" s="5" customFormat="1" x14ac:dyDescent="0.2"/>
    <row r="6154" s="5" customFormat="1" x14ac:dyDescent="0.2"/>
    <row r="6155" s="5" customFormat="1" x14ac:dyDescent="0.2"/>
    <row r="6156" s="5" customFormat="1" x14ac:dyDescent="0.2"/>
    <row r="6157" s="5" customFormat="1" x14ac:dyDescent="0.2"/>
    <row r="6158" s="5" customFormat="1" x14ac:dyDescent="0.2"/>
    <row r="6159" s="5" customFormat="1" x14ac:dyDescent="0.2"/>
    <row r="6160" s="5" customFormat="1" x14ac:dyDescent="0.2"/>
    <row r="6161" s="5" customFormat="1" x14ac:dyDescent="0.2"/>
    <row r="6162" s="5" customFormat="1" x14ac:dyDescent="0.2"/>
    <row r="6163" s="5" customFormat="1" x14ac:dyDescent="0.2"/>
    <row r="6164" s="5" customFormat="1" x14ac:dyDescent="0.2"/>
    <row r="6165" s="5" customFormat="1" x14ac:dyDescent="0.2"/>
    <row r="6166" s="5" customFormat="1" x14ac:dyDescent="0.2"/>
    <row r="6167" s="5" customFormat="1" x14ac:dyDescent="0.2"/>
    <row r="6168" s="5" customFormat="1" x14ac:dyDescent="0.2"/>
    <row r="6169" s="5" customFormat="1" x14ac:dyDescent="0.2"/>
    <row r="6170" s="5" customFormat="1" x14ac:dyDescent="0.2"/>
    <row r="6171" s="5" customFormat="1" x14ac:dyDescent="0.2"/>
    <row r="6172" s="5" customFormat="1" x14ac:dyDescent="0.2"/>
    <row r="6173" s="5" customFormat="1" x14ac:dyDescent="0.2"/>
    <row r="6174" s="5" customFormat="1" x14ac:dyDescent="0.2"/>
    <row r="6175" s="5" customFormat="1" x14ac:dyDescent="0.2"/>
    <row r="6176" s="5" customFormat="1" x14ac:dyDescent="0.2"/>
    <row r="6177" s="5" customFormat="1" x14ac:dyDescent="0.2"/>
    <row r="6178" s="5" customFormat="1" x14ac:dyDescent="0.2"/>
    <row r="6179" s="5" customFormat="1" x14ac:dyDescent="0.2"/>
    <row r="6180" s="5" customFormat="1" x14ac:dyDescent="0.2"/>
    <row r="6181" s="5" customFormat="1" x14ac:dyDescent="0.2"/>
    <row r="6182" s="5" customFormat="1" x14ac:dyDescent="0.2"/>
    <row r="6183" s="5" customFormat="1" x14ac:dyDescent="0.2"/>
    <row r="6184" s="5" customFormat="1" x14ac:dyDescent="0.2"/>
    <row r="6185" s="5" customFormat="1" x14ac:dyDescent="0.2"/>
    <row r="6186" s="5" customFormat="1" x14ac:dyDescent="0.2"/>
    <row r="6187" s="5" customFormat="1" x14ac:dyDescent="0.2"/>
    <row r="6188" s="5" customFormat="1" x14ac:dyDescent="0.2"/>
    <row r="6189" s="5" customFormat="1" x14ac:dyDescent="0.2"/>
    <row r="6190" s="5" customFormat="1" x14ac:dyDescent="0.2"/>
    <row r="6191" s="5" customFormat="1" x14ac:dyDescent="0.2"/>
    <row r="6192" s="5" customFormat="1" x14ac:dyDescent="0.2"/>
    <row r="6193" s="5" customFormat="1" x14ac:dyDescent="0.2"/>
    <row r="6194" s="5" customFormat="1" x14ac:dyDescent="0.2"/>
    <row r="6195" s="5" customFormat="1" x14ac:dyDescent="0.2"/>
    <row r="6196" s="5" customFormat="1" x14ac:dyDescent="0.2"/>
    <row r="6197" s="5" customFormat="1" x14ac:dyDescent="0.2"/>
    <row r="6198" s="5" customFormat="1" x14ac:dyDescent="0.2"/>
    <row r="6199" s="5" customFormat="1" x14ac:dyDescent="0.2"/>
    <row r="6200" s="5" customFormat="1" x14ac:dyDescent="0.2"/>
    <row r="6201" s="5" customFormat="1" x14ac:dyDescent="0.2"/>
    <row r="6202" s="5" customFormat="1" x14ac:dyDescent="0.2"/>
    <row r="6203" s="5" customFormat="1" x14ac:dyDescent="0.2"/>
    <row r="6204" s="5" customFormat="1" x14ac:dyDescent="0.2"/>
    <row r="6205" s="5" customFormat="1" x14ac:dyDescent="0.2"/>
    <row r="6206" s="5" customFormat="1" x14ac:dyDescent="0.2"/>
    <row r="6207" s="5" customFormat="1" x14ac:dyDescent="0.2"/>
    <row r="6208" s="5" customFormat="1" x14ac:dyDescent="0.2"/>
    <row r="6209" s="5" customFormat="1" x14ac:dyDescent="0.2"/>
    <row r="6210" s="5" customFormat="1" x14ac:dyDescent="0.2"/>
    <row r="6211" s="5" customFormat="1" x14ac:dyDescent="0.2"/>
    <row r="6212" s="5" customFormat="1" x14ac:dyDescent="0.2"/>
    <row r="6213" s="5" customFormat="1" x14ac:dyDescent="0.2"/>
    <row r="6214" s="5" customFormat="1" x14ac:dyDescent="0.2"/>
    <row r="6215" s="5" customFormat="1" x14ac:dyDescent="0.2"/>
    <row r="6216" s="5" customFormat="1" x14ac:dyDescent="0.2"/>
    <row r="6217" s="5" customFormat="1" x14ac:dyDescent="0.2"/>
    <row r="6218" s="5" customFormat="1" x14ac:dyDescent="0.2"/>
    <row r="6219" s="5" customFormat="1" x14ac:dyDescent="0.2"/>
    <row r="6220" s="5" customFormat="1" x14ac:dyDescent="0.2"/>
    <row r="6221" s="5" customFormat="1" x14ac:dyDescent="0.2"/>
    <row r="6222" s="5" customFormat="1" x14ac:dyDescent="0.2"/>
    <row r="6223" s="5" customFormat="1" x14ac:dyDescent="0.2"/>
    <row r="6224" s="5" customFormat="1" x14ac:dyDescent="0.2"/>
    <row r="6225" s="5" customFormat="1" x14ac:dyDescent="0.2"/>
    <row r="6226" s="5" customFormat="1" x14ac:dyDescent="0.2"/>
    <row r="6227" s="5" customFormat="1" x14ac:dyDescent="0.2"/>
    <row r="6228" s="5" customFormat="1" x14ac:dyDescent="0.2"/>
    <row r="6229" s="5" customFormat="1" x14ac:dyDescent="0.2"/>
    <row r="6230" s="5" customFormat="1" x14ac:dyDescent="0.2"/>
    <row r="6231" s="5" customFormat="1" x14ac:dyDescent="0.2"/>
    <row r="6232" s="5" customFormat="1" x14ac:dyDescent="0.2"/>
    <row r="6233" s="5" customFormat="1" x14ac:dyDescent="0.2"/>
    <row r="6234" s="5" customFormat="1" x14ac:dyDescent="0.2"/>
    <row r="6235" s="5" customFormat="1" x14ac:dyDescent="0.2"/>
    <row r="6236" s="5" customFormat="1" x14ac:dyDescent="0.2"/>
    <row r="6237" s="5" customFormat="1" x14ac:dyDescent="0.2"/>
    <row r="6238" s="5" customFormat="1" x14ac:dyDescent="0.2"/>
    <row r="6239" s="5" customFormat="1" x14ac:dyDescent="0.2"/>
    <row r="6240" s="5" customFormat="1" x14ac:dyDescent="0.2"/>
    <row r="6241" s="5" customFormat="1" x14ac:dyDescent="0.2"/>
    <row r="6242" s="5" customFormat="1" x14ac:dyDescent="0.2"/>
    <row r="6243" s="5" customFormat="1" x14ac:dyDescent="0.2"/>
    <row r="6244" s="5" customFormat="1" x14ac:dyDescent="0.2"/>
    <row r="6245" s="5" customFormat="1" x14ac:dyDescent="0.2"/>
    <row r="6246" s="5" customFormat="1" x14ac:dyDescent="0.2"/>
    <row r="6247" s="5" customFormat="1" x14ac:dyDescent="0.2"/>
    <row r="6248" s="5" customFormat="1" x14ac:dyDescent="0.2"/>
    <row r="6249" s="5" customFormat="1" x14ac:dyDescent="0.2"/>
    <row r="6250" s="5" customFormat="1" x14ac:dyDescent="0.2"/>
    <row r="6251" s="5" customFormat="1" x14ac:dyDescent="0.2"/>
    <row r="6252" s="5" customFormat="1" x14ac:dyDescent="0.2"/>
    <row r="6253" s="5" customFormat="1" x14ac:dyDescent="0.2"/>
    <row r="6254" s="5" customFormat="1" x14ac:dyDescent="0.2"/>
    <row r="6255" s="5" customFormat="1" x14ac:dyDescent="0.2"/>
    <row r="6256" s="5" customFormat="1" x14ac:dyDescent="0.2"/>
    <row r="6257" s="5" customFormat="1" x14ac:dyDescent="0.2"/>
    <row r="6258" s="5" customFormat="1" x14ac:dyDescent="0.2"/>
    <row r="6259" s="5" customFormat="1" x14ac:dyDescent="0.2"/>
    <row r="6260" s="5" customFormat="1" x14ac:dyDescent="0.2"/>
    <row r="6261" s="5" customFormat="1" x14ac:dyDescent="0.2"/>
    <row r="6262" s="5" customFormat="1" x14ac:dyDescent="0.2"/>
    <row r="6263" s="5" customFormat="1" x14ac:dyDescent="0.2"/>
    <row r="6264" s="5" customFormat="1" x14ac:dyDescent="0.2"/>
    <row r="6265" s="5" customFormat="1" x14ac:dyDescent="0.2"/>
    <row r="6266" s="5" customFormat="1" x14ac:dyDescent="0.2"/>
    <row r="6267" s="5" customFormat="1" x14ac:dyDescent="0.2"/>
    <row r="6268" s="5" customFormat="1" x14ac:dyDescent="0.2"/>
    <row r="6269" s="5" customFormat="1" x14ac:dyDescent="0.2"/>
    <row r="6270" s="5" customFormat="1" x14ac:dyDescent="0.2"/>
    <row r="6271" s="5" customFormat="1" x14ac:dyDescent="0.2"/>
    <row r="6272" s="5" customFormat="1" x14ac:dyDescent="0.2"/>
    <row r="6273" s="5" customFormat="1" x14ac:dyDescent="0.2"/>
    <row r="6274" s="5" customFormat="1" x14ac:dyDescent="0.2"/>
    <row r="6275" s="5" customFormat="1" x14ac:dyDescent="0.2"/>
    <row r="6276" s="5" customFormat="1" x14ac:dyDescent="0.2"/>
    <row r="6277" s="5" customFormat="1" x14ac:dyDescent="0.2"/>
    <row r="6278" s="5" customFormat="1" x14ac:dyDescent="0.2"/>
    <row r="6279" s="5" customFormat="1" x14ac:dyDescent="0.2"/>
    <row r="6280" s="5" customFormat="1" x14ac:dyDescent="0.2"/>
    <row r="6281" s="5" customFormat="1" x14ac:dyDescent="0.2"/>
    <row r="6282" s="5" customFormat="1" x14ac:dyDescent="0.2"/>
    <row r="6283" s="5" customFormat="1" x14ac:dyDescent="0.2"/>
    <row r="6284" s="5" customFormat="1" x14ac:dyDescent="0.2"/>
    <row r="6285" s="5" customFormat="1" x14ac:dyDescent="0.2"/>
    <row r="6286" s="5" customFormat="1" x14ac:dyDescent="0.2"/>
    <row r="6287" s="5" customFormat="1" x14ac:dyDescent="0.2"/>
    <row r="6288" s="5" customFormat="1" x14ac:dyDescent="0.2"/>
    <row r="6289" s="5" customFormat="1" x14ac:dyDescent="0.2"/>
    <row r="6290" s="5" customFormat="1" x14ac:dyDescent="0.2"/>
    <row r="6291" s="5" customFormat="1" x14ac:dyDescent="0.2"/>
    <row r="6292" s="5" customFormat="1" x14ac:dyDescent="0.2"/>
    <row r="6293" s="5" customFormat="1" x14ac:dyDescent="0.2"/>
    <row r="6294" s="5" customFormat="1" x14ac:dyDescent="0.2"/>
    <row r="6295" s="5" customFormat="1" x14ac:dyDescent="0.2"/>
    <row r="6296" s="5" customFormat="1" x14ac:dyDescent="0.2"/>
    <row r="6297" s="5" customFormat="1" x14ac:dyDescent="0.2"/>
    <row r="6298" s="5" customFormat="1" x14ac:dyDescent="0.2"/>
    <row r="6299" s="5" customFormat="1" x14ac:dyDescent="0.2"/>
    <row r="6300" s="5" customFormat="1" x14ac:dyDescent="0.2"/>
    <row r="6301" s="5" customFormat="1" x14ac:dyDescent="0.2"/>
    <row r="6302" s="5" customFormat="1" x14ac:dyDescent="0.2"/>
    <row r="6303" s="5" customFormat="1" x14ac:dyDescent="0.2"/>
    <row r="6304" s="5" customFormat="1" x14ac:dyDescent="0.2"/>
    <row r="6305" s="5" customFormat="1" x14ac:dyDescent="0.2"/>
    <row r="6306" s="5" customFormat="1" x14ac:dyDescent="0.2"/>
    <row r="6307" s="5" customFormat="1" x14ac:dyDescent="0.2"/>
    <row r="6308" s="5" customFormat="1" x14ac:dyDescent="0.2"/>
    <row r="6309" s="5" customFormat="1" x14ac:dyDescent="0.2"/>
    <row r="6310" s="5" customFormat="1" x14ac:dyDescent="0.2"/>
    <row r="6311" s="5" customFormat="1" x14ac:dyDescent="0.2"/>
    <row r="6312" s="5" customFormat="1" x14ac:dyDescent="0.2"/>
    <row r="6313" s="5" customFormat="1" x14ac:dyDescent="0.2"/>
    <row r="6314" s="5" customFormat="1" x14ac:dyDescent="0.2"/>
    <row r="6315" s="5" customFormat="1" x14ac:dyDescent="0.2"/>
    <row r="6316" s="5" customFormat="1" x14ac:dyDescent="0.2"/>
    <row r="6317" s="5" customFormat="1" x14ac:dyDescent="0.2"/>
    <row r="6318" s="5" customFormat="1" x14ac:dyDescent="0.2"/>
    <row r="6319" s="5" customFormat="1" x14ac:dyDescent="0.2"/>
    <row r="6320" s="5" customFormat="1" x14ac:dyDescent="0.2"/>
    <row r="6321" s="5" customFormat="1" x14ac:dyDescent="0.2"/>
    <row r="6322" s="5" customFormat="1" x14ac:dyDescent="0.2"/>
    <row r="6323" s="5" customFormat="1" x14ac:dyDescent="0.2"/>
    <row r="6324" s="5" customFormat="1" x14ac:dyDescent="0.2"/>
    <row r="6325" s="5" customFormat="1" x14ac:dyDescent="0.2"/>
    <row r="6326" s="5" customFormat="1" x14ac:dyDescent="0.2"/>
    <row r="6327" s="5" customFormat="1" x14ac:dyDescent="0.2"/>
    <row r="6328" s="5" customFormat="1" x14ac:dyDescent="0.2"/>
    <row r="6329" s="5" customFormat="1" x14ac:dyDescent="0.2"/>
    <row r="6330" s="5" customFormat="1" x14ac:dyDescent="0.2"/>
    <row r="6331" s="5" customFormat="1" x14ac:dyDescent="0.2"/>
    <row r="6332" s="5" customFormat="1" x14ac:dyDescent="0.2"/>
    <row r="6333" s="5" customFormat="1" x14ac:dyDescent="0.2"/>
    <row r="6334" s="5" customFormat="1" x14ac:dyDescent="0.2"/>
    <row r="6335" s="5" customFormat="1" x14ac:dyDescent="0.2"/>
    <row r="6336" s="5" customFormat="1" x14ac:dyDescent="0.2"/>
    <row r="6337" s="5" customFormat="1" x14ac:dyDescent="0.2"/>
    <row r="6338" s="5" customFormat="1" x14ac:dyDescent="0.2"/>
    <row r="6339" s="5" customFormat="1" x14ac:dyDescent="0.2"/>
    <row r="6340" s="5" customFormat="1" x14ac:dyDescent="0.2"/>
    <row r="6341" s="5" customFormat="1" x14ac:dyDescent="0.2"/>
    <row r="6342" s="5" customFormat="1" x14ac:dyDescent="0.2"/>
    <row r="6343" s="5" customFormat="1" x14ac:dyDescent="0.2"/>
    <row r="6344" s="5" customFormat="1" x14ac:dyDescent="0.2"/>
    <row r="6345" s="5" customFormat="1" x14ac:dyDescent="0.2"/>
    <row r="6346" s="5" customFormat="1" x14ac:dyDescent="0.2"/>
    <row r="6347" s="5" customFormat="1" x14ac:dyDescent="0.2"/>
    <row r="6348" s="5" customFormat="1" x14ac:dyDescent="0.2"/>
    <row r="6349" s="5" customFormat="1" x14ac:dyDescent="0.2"/>
    <row r="6350" s="5" customFormat="1" x14ac:dyDescent="0.2"/>
    <row r="6351" s="5" customFormat="1" x14ac:dyDescent="0.2"/>
    <row r="6352" s="5" customFormat="1" x14ac:dyDescent="0.2"/>
    <row r="6353" s="5" customFormat="1" x14ac:dyDescent="0.2"/>
    <row r="6354" s="5" customFormat="1" x14ac:dyDescent="0.2"/>
    <row r="6355" s="5" customFormat="1" x14ac:dyDescent="0.2"/>
    <row r="6356" s="5" customFormat="1" x14ac:dyDescent="0.2"/>
    <row r="6357" s="5" customFormat="1" x14ac:dyDescent="0.2"/>
    <row r="6358" s="5" customFormat="1" x14ac:dyDescent="0.2"/>
    <row r="6359" s="5" customFormat="1" x14ac:dyDescent="0.2"/>
    <row r="6360" s="5" customFormat="1" x14ac:dyDescent="0.2"/>
    <row r="6361" s="5" customFormat="1" x14ac:dyDescent="0.2"/>
    <row r="6362" s="5" customFormat="1" x14ac:dyDescent="0.2"/>
    <row r="6363" s="5" customFormat="1" x14ac:dyDescent="0.2"/>
    <row r="6364" s="5" customFormat="1" x14ac:dyDescent="0.2"/>
    <row r="6365" s="5" customFormat="1" x14ac:dyDescent="0.2"/>
    <row r="6366" s="5" customFormat="1" x14ac:dyDescent="0.2"/>
    <row r="6367" s="5" customFormat="1" x14ac:dyDescent="0.2"/>
    <row r="6368" s="5" customFormat="1" x14ac:dyDescent="0.2"/>
    <row r="6369" s="5" customFormat="1" x14ac:dyDescent="0.2"/>
    <row r="6370" s="5" customFormat="1" x14ac:dyDescent="0.2"/>
    <row r="6371" s="5" customFormat="1" x14ac:dyDescent="0.2"/>
    <row r="6372" s="5" customFormat="1" x14ac:dyDescent="0.2"/>
    <row r="6373" s="5" customFormat="1" x14ac:dyDescent="0.2"/>
    <row r="6374" s="5" customFormat="1" x14ac:dyDescent="0.2"/>
    <row r="6375" s="5" customFormat="1" x14ac:dyDescent="0.2"/>
    <row r="6376" s="5" customFormat="1" x14ac:dyDescent="0.2"/>
    <row r="6377" s="5" customFormat="1" x14ac:dyDescent="0.2"/>
    <row r="6378" s="5" customFormat="1" x14ac:dyDescent="0.2"/>
    <row r="6379" s="5" customFormat="1" x14ac:dyDescent="0.2"/>
    <row r="6380" s="5" customFormat="1" x14ac:dyDescent="0.2"/>
    <row r="6381" s="5" customFormat="1" x14ac:dyDescent="0.2"/>
    <row r="6382" s="5" customFormat="1" x14ac:dyDescent="0.2"/>
    <row r="6383" s="5" customFormat="1" x14ac:dyDescent="0.2"/>
    <row r="6384" s="5" customFormat="1" x14ac:dyDescent="0.2"/>
    <row r="6385" s="5" customFormat="1" x14ac:dyDescent="0.2"/>
    <row r="6386" s="5" customFormat="1" x14ac:dyDescent="0.2"/>
    <row r="6387" s="5" customFormat="1" x14ac:dyDescent="0.2"/>
    <row r="6388" s="5" customFormat="1" x14ac:dyDescent="0.2"/>
    <row r="6389" s="5" customFormat="1" x14ac:dyDescent="0.2"/>
    <row r="6390" s="5" customFormat="1" x14ac:dyDescent="0.2"/>
    <row r="6391" s="5" customFormat="1" x14ac:dyDescent="0.2"/>
    <row r="6392" s="5" customFormat="1" x14ac:dyDescent="0.2"/>
    <row r="6393" s="5" customFormat="1" x14ac:dyDescent="0.2"/>
    <row r="6394" s="5" customFormat="1" x14ac:dyDescent="0.2"/>
    <row r="6395" s="5" customFormat="1" x14ac:dyDescent="0.2"/>
    <row r="6396" s="5" customFormat="1" x14ac:dyDescent="0.2"/>
    <row r="6397" s="5" customFormat="1" x14ac:dyDescent="0.2"/>
    <row r="6398" s="5" customFormat="1" x14ac:dyDescent="0.2"/>
    <row r="6399" s="5" customFormat="1" x14ac:dyDescent="0.2"/>
    <row r="6400" s="5" customFormat="1" x14ac:dyDescent="0.2"/>
    <row r="6401" s="5" customFormat="1" x14ac:dyDescent="0.2"/>
    <row r="6402" s="5" customFormat="1" x14ac:dyDescent="0.2"/>
    <row r="6403" s="5" customFormat="1" x14ac:dyDescent="0.2"/>
    <row r="6404" s="5" customFormat="1" x14ac:dyDescent="0.2"/>
    <row r="6405" s="5" customFormat="1" x14ac:dyDescent="0.2"/>
    <row r="6406" s="5" customFormat="1" x14ac:dyDescent="0.2"/>
    <row r="6407" s="5" customFormat="1" x14ac:dyDescent="0.2"/>
    <row r="6408" s="5" customFormat="1" x14ac:dyDescent="0.2"/>
    <row r="6409" s="5" customFormat="1" x14ac:dyDescent="0.2"/>
    <row r="6410" s="5" customFormat="1" x14ac:dyDescent="0.2"/>
    <row r="6411" s="5" customFormat="1" x14ac:dyDescent="0.2"/>
    <row r="6412" s="5" customFormat="1" x14ac:dyDescent="0.2"/>
    <row r="6413" s="5" customFormat="1" x14ac:dyDescent="0.2"/>
    <row r="6414" s="5" customFormat="1" x14ac:dyDescent="0.2"/>
    <row r="6415" s="5" customFormat="1" x14ac:dyDescent="0.2"/>
    <row r="6416" s="5" customFormat="1" x14ac:dyDescent="0.2"/>
    <row r="6417" s="5" customFormat="1" x14ac:dyDescent="0.2"/>
    <row r="6418" s="5" customFormat="1" x14ac:dyDescent="0.2"/>
    <row r="6419" s="5" customFormat="1" x14ac:dyDescent="0.2"/>
    <row r="6420" s="5" customFormat="1" x14ac:dyDescent="0.2"/>
    <row r="6421" s="5" customFormat="1" x14ac:dyDescent="0.2"/>
    <row r="6422" s="5" customFormat="1" x14ac:dyDescent="0.2"/>
    <row r="6423" s="5" customFormat="1" x14ac:dyDescent="0.2"/>
    <row r="6424" s="5" customFormat="1" x14ac:dyDescent="0.2"/>
    <row r="6425" s="5" customFormat="1" x14ac:dyDescent="0.2"/>
    <row r="6426" s="5" customFormat="1" x14ac:dyDescent="0.2"/>
    <row r="6427" s="5" customFormat="1" x14ac:dyDescent="0.2"/>
    <row r="6428" s="5" customFormat="1" x14ac:dyDescent="0.2"/>
    <row r="6429" s="5" customFormat="1" x14ac:dyDescent="0.2"/>
    <row r="6430" s="5" customFormat="1" x14ac:dyDescent="0.2"/>
    <row r="6431" s="5" customFormat="1" x14ac:dyDescent="0.2"/>
    <row r="6432" s="5" customFormat="1" x14ac:dyDescent="0.2"/>
    <row r="6433" s="5" customFormat="1" x14ac:dyDescent="0.2"/>
    <row r="6434" s="5" customFormat="1" x14ac:dyDescent="0.2"/>
    <row r="6435" s="5" customFormat="1" x14ac:dyDescent="0.2"/>
    <row r="6436" s="5" customFormat="1" x14ac:dyDescent="0.2"/>
    <row r="6437" s="5" customFormat="1" x14ac:dyDescent="0.2"/>
    <row r="6438" s="5" customFormat="1" x14ac:dyDescent="0.2"/>
    <row r="6439" s="5" customFormat="1" x14ac:dyDescent="0.2"/>
    <row r="6440" s="5" customFormat="1" x14ac:dyDescent="0.2"/>
    <row r="6441" s="5" customFormat="1" x14ac:dyDescent="0.2"/>
    <row r="6442" s="5" customFormat="1" x14ac:dyDescent="0.2"/>
    <row r="6443" s="5" customFormat="1" x14ac:dyDescent="0.2"/>
    <row r="6444" s="5" customFormat="1" x14ac:dyDescent="0.2"/>
    <row r="6445" s="5" customFormat="1" x14ac:dyDescent="0.2"/>
    <row r="6446" s="5" customFormat="1" x14ac:dyDescent="0.2"/>
    <row r="6447" s="5" customFormat="1" x14ac:dyDescent="0.2"/>
    <row r="6448" s="5" customFormat="1" x14ac:dyDescent="0.2"/>
    <row r="6449" s="5" customFormat="1" x14ac:dyDescent="0.2"/>
    <row r="6450" s="5" customFormat="1" x14ac:dyDescent="0.2"/>
    <row r="6451" s="5" customFormat="1" x14ac:dyDescent="0.2"/>
    <row r="6452" s="5" customFormat="1" x14ac:dyDescent="0.2"/>
    <row r="6453" s="5" customFormat="1" x14ac:dyDescent="0.2"/>
    <row r="6454" s="5" customFormat="1" x14ac:dyDescent="0.2"/>
    <row r="6455" s="5" customFormat="1" x14ac:dyDescent="0.2"/>
    <row r="6456" s="5" customFormat="1" x14ac:dyDescent="0.2"/>
    <row r="6457" s="5" customFormat="1" x14ac:dyDescent="0.2"/>
    <row r="6458" s="5" customFormat="1" x14ac:dyDescent="0.2"/>
    <row r="6459" s="5" customFormat="1" x14ac:dyDescent="0.2"/>
    <row r="6460" s="5" customFormat="1" x14ac:dyDescent="0.2"/>
    <row r="6461" s="5" customFormat="1" x14ac:dyDescent="0.2"/>
    <row r="6462" s="5" customFormat="1" x14ac:dyDescent="0.2"/>
    <row r="6463" s="5" customFormat="1" x14ac:dyDescent="0.2"/>
    <row r="6464" s="5" customFormat="1" x14ac:dyDescent="0.2"/>
    <row r="6465" s="5" customFormat="1" x14ac:dyDescent="0.2"/>
    <row r="6466" s="5" customFormat="1" x14ac:dyDescent="0.2"/>
    <row r="6467" s="5" customFormat="1" x14ac:dyDescent="0.2"/>
    <row r="6468" s="5" customFormat="1" x14ac:dyDescent="0.2"/>
    <row r="6469" s="5" customFormat="1" x14ac:dyDescent="0.2"/>
    <row r="6470" s="5" customFormat="1" x14ac:dyDescent="0.2"/>
    <row r="6471" s="5" customFormat="1" x14ac:dyDescent="0.2"/>
    <row r="6472" s="5" customFormat="1" x14ac:dyDescent="0.2"/>
    <row r="6473" s="5" customFormat="1" x14ac:dyDescent="0.2"/>
    <row r="6474" s="5" customFormat="1" x14ac:dyDescent="0.2"/>
    <row r="6475" s="5" customFormat="1" x14ac:dyDescent="0.2"/>
    <row r="6476" s="5" customFormat="1" x14ac:dyDescent="0.2"/>
    <row r="6477" s="5" customFormat="1" x14ac:dyDescent="0.2"/>
    <row r="6478" s="5" customFormat="1" x14ac:dyDescent="0.2"/>
    <row r="6479" s="5" customFormat="1" x14ac:dyDescent="0.2"/>
    <row r="6480" s="5" customFormat="1" x14ac:dyDescent="0.2"/>
    <row r="6481" s="5" customFormat="1" x14ac:dyDescent="0.2"/>
    <row r="6482" s="5" customFormat="1" x14ac:dyDescent="0.2"/>
    <row r="6483" s="5" customFormat="1" x14ac:dyDescent="0.2"/>
    <row r="6484" s="5" customFormat="1" x14ac:dyDescent="0.2"/>
    <row r="6485" s="5" customFormat="1" x14ac:dyDescent="0.2"/>
    <row r="6486" s="5" customFormat="1" x14ac:dyDescent="0.2"/>
    <row r="6487" s="5" customFormat="1" x14ac:dyDescent="0.2"/>
    <row r="6488" s="5" customFormat="1" x14ac:dyDescent="0.2"/>
    <row r="6489" s="5" customFormat="1" x14ac:dyDescent="0.2"/>
    <row r="6490" s="5" customFormat="1" x14ac:dyDescent="0.2"/>
    <row r="6491" s="5" customFormat="1" x14ac:dyDescent="0.2"/>
    <row r="6492" s="5" customFormat="1" x14ac:dyDescent="0.2"/>
    <row r="6493" s="5" customFormat="1" x14ac:dyDescent="0.2"/>
    <row r="6494" s="5" customFormat="1" x14ac:dyDescent="0.2"/>
    <row r="6495" s="5" customFormat="1" x14ac:dyDescent="0.2"/>
    <row r="6496" s="5" customFormat="1" x14ac:dyDescent="0.2"/>
    <row r="6497" s="5" customFormat="1" x14ac:dyDescent="0.2"/>
    <row r="6498" s="5" customFormat="1" x14ac:dyDescent="0.2"/>
    <row r="6499" s="5" customFormat="1" x14ac:dyDescent="0.2"/>
    <row r="6500" s="5" customFormat="1" x14ac:dyDescent="0.2"/>
    <row r="6501" s="5" customFormat="1" x14ac:dyDescent="0.2"/>
    <row r="6502" s="5" customFormat="1" x14ac:dyDescent="0.2"/>
    <row r="6503" s="5" customFormat="1" x14ac:dyDescent="0.2"/>
    <row r="6504" s="5" customFormat="1" x14ac:dyDescent="0.2"/>
    <row r="6505" s="5" customFormat="1" x14ac:dyDescent="0.2"/>
    <row r="6506" s="5" customFormat="1" x14ac:dyDescent="0.2"/>
    <row r="6507" s="5" customFormat="1" x14ac:dyDescent="0.2"/>
    <row r="6508" s="5" customFormat="1" x14ac:dyDescent="0.2"/>
    <row r="6509" s="5" customFormat="1" x14ac:dyDescent="0.2"/>
    <row r="6510" s="5" customFormat="1" x14ac:dyDescent="0.2"/>
    <row r="6511" s="5" customFormat="1" x14ac:dyDescent="0.2"/>
    <row r="6512" s="5" customFormat="1" x14ac:dyDescent="0.2"/>
    <row r="6513" s="5" customFormat="1" x14ac:dyDescent="0.2"/>
    <row r="6514" s="5" customFormat="1" x14ac:dyDescent="0.2"/>
    <row r="6515" s="5" customFormat="1" x14ac:dyDescent="0.2"/>
    <row r="6516" s="5" customFormat="1" x14ac:dyDescent="0.2"/>
    <row r="6517" s="5" customFormat="1" x14ac:dyDescent="0.2"/>
    <row r="6518" s="5" customFormat="1" x14ac:dyDescent="0.2"/>
    <row r="6519" s="5" customFormat="1" x14ac:dyDescent="0.2"/>
    <row r="6520" s="5" customFormat="1" x14ac:dyDescent="0.2"/>
    <row r="6521" s="5" customFormat="1" x14ac:dyDescent="0.2"/>
    <row r="6522" s="5" customFormat="1" x14ac:dyDescent="0.2"/>
    <row r="6523" s="5" customFormat="1" x14ac:dyDescent="0.2"/>
    <row r="6524" s="5" customFormat="1" x14ac:dyDescent="0.2"/>
    <row r="6525" s="5" customFormat="1" x14ac:dyDescent="0.2"/>
    <row r="6526" s="5" customFormat="1" x14ac:dyDescent="0.2"/>
    <row r="6527" s="5" customFormat="1" x14ac:dyDescent="0.2"/>
    <row r="6528" s="5" customFormat="1" x14ac:dyDescent="0.2"/>
    <row r="6529" s="5" customFormat="1" x14ac:dyDescent="0.2"/>
    <row r="6530" s="5" customFormat="1" x14ac:dyDescent="0.2"/>
    <row r="6531" s="5" customFormat="1" x14ac:dyDescent="0.2"/>
    <row r="6532" s="5" customFormat="1" x14ac:dyDescent="0.2"/>
    <row r="6533" s="5" customFormat="1" x14ac:dyDescent="0.2"/>
    <row r="6534" s="5" customFormat="1" x14ac:dyDescent="0.2"/>
    <row r="6535" s="5" customFormat="1" x14ac:dyDescent="0.2"/>
    <row r="6536" s="5" customFormat="1" x14ac:dyDescent="0.2"/>
    <row r="6537" s="5" customFormat="1" x14ac:dyDescent="0.2"/>
    <row r="6538" s="5" customFormat="1" x14ac:dyDescent="0.2"/>
    <row r="6539" s="5" customFormat="1" x14ac:dyDescent="0.2"/>
    <row r="6540" s="5" customFormat="1" x14ac:dyDescent="0.2"/>
    <row r="6541" s="5" customFormat="1" x14ac:dyDescent="0.2"/>
    <row r="6542" s="5" customFormat="1" x14ac:dyDescent="0.2"/>
    <row r="6543" s="5" customFormat="1" x14ac:dyDescent="0.2"/>
    <row r="6544" s="5" customFormat="1" x14ac:dyDescent="0.2"/>
    <row r="6545" s="5" customFormat="1" x14ac:dyDescent="0.2"/>
    <row r="6546" s="5" customFormat="1" x14ac:dyDescent="0.2"/>
    <row r="6547" s="5" customFormat="1" x14ac:dyDescent="0.2"/>
    <row r="6548" s="5" customFormat="1" x14ac:dyDescent="0.2"/>
    <row r="6549" s="5" customFormat="1" x14ac:dyDescent="0.2"/>
    <row r="6550" s="5" customFormat="1" x14ac:dyDescent="0.2"/>
    <row r="6551" s="5" customFormat="1" x14ac:dyDescent="0.2"/>
    <row r="6552" s="5" customFormat="1" x14ac:dyDescent="0.2"/>
    <row r="6553" s="5" customFormat="1" x14ac:dyDescent="0.2"/>
    <row r="6554" s="5" customFormat="1" x14ac:dyDescent="0.2"/>
    <row r="6555" s="5" customFormat="1" x14ac:dyDescent="0.2"/>
    <row r="6556" s="5" customFormat="1" x14ac:dyDescent="0.2"/>
    <row r="6557" s="5" customFormat="1" x14ac:dyDescent="0.2"/>
    <row r="6558" s="5" customFormat="1" x14ac:dyDescent="0.2"/>
    <row r="6559" s="5" customFormat="1" x14ac:dyDescent="0.2"/>
    <row r="6560" s="5" customFormat="1" x14ac:dyDescent="0.2"/>
    <row r="6561" s="5" customFormat="1" x14ac:dyDescent="0.2"/>
    <row r="6562" s="5" customFormat="1" x14ac:dyDescent="0.2"/>
    <row r="6563" s="5" customFormat="1" x14ac:dyDescent="0.2"/>
    <row r="6564" s="5" customFormat="1" x14ac:dyDescent="0.2"/>
    <row r="6565" s="5" customFormat="1" x14ac:dyDescent="0.2"/>
    <row r="6566" s="5" customFormat="1" x14ac:dyDescent="0.2"/>
    <row r="6567" s="5" customFormat="1" x14ac:dyDescent="0.2"/>
    <row r="6568" s="5" customFormat="1" x14ac:dyDescent="0.2"/>
    <row r="6569" s="5" customFormat="1" x14ac:dyDescent="0.2"/>
    <row r="6570" s="5" customFormat="1" x14ac:dyDescent="0.2"/>
    <row r="6571" s="5" customFormat="1" x14ac:dyDescent="0.2"/>
    <row r="6572" s="5" customFormat="1" x14ac:dyDescent="0.2"/>
    <row r="6573" s="5" customFormat="1" x14ac:dyDescent="0.2"/>
    <row r="6574" s="5" customFormat="1" x14ac:dyDescent="0.2"/>
    <row r="6575" s="5" customFormat="1" x14ac:dyDescent="0.2"/>
    <row r="6576" s="5" customFormat="1" x14ac:dyDescent="0.2"/>
    <row r="6577" s="5" customFormat="1" x14ac:dyDescent="0.2"/>
    <row r="6578" s="5" customFormat="1" x14ac:dyDescent="0.2"/>
    <row r="6579" s="5" customFormat="1" x14ac:dyDescent="0.2"/>
    <row r="6580" s="5" customFormat="1" x14ac:dyDescent="0.2"/>
    <row r="6581" s="5" customFormat="1" x14ac:dyDescent="0.2"/>
    <row r="6582" s="5" customFormat="1" x14ac:dyDescent="0.2"/>
    <row r="6583" s="5" customFormat="1" x14ac:dyDescent="0.2"/>
    <row r="6584" s="5" customFormat="1" x14ac:dyDescent="0.2"/>
    <row r="6585" s="5" customFormat="1" x14ac:dyDescent="0.2"/>
    <row r="6586" s="5" customFormat="1" x14ac:dyDescent="0.2"/>
    <row r="6587" s="5" customFormat="1" x14ac:dyDescent="0.2"/>
    <row r="6588" s="5" customFormat="1" x14ac:dyDescent="0.2"/>
    <row r="6589" s="5" customFormat="1" x14ac:dyDescent="0.2"/>
    <row r="6590" s="5" customFormat="1" x14ac:dyDescent="0.2"/>
    <row r="6591" s="5" customFormat="1" x14ac:dyDescent="0.2"/>
    <row r="6592" s="5" customFormat="1" x14ac:dyDescent="0.2"/>
    <row r="6593" s="5" customFormat="1" x14ac:dyDescent="0.2"/>
    <row r="6594" s="5" customFormat="1" x14ac:dyDescent="0.2"/>
    <row r="6595" s="5" customFormat="1" x14ac:dyDescent="0.2"/>
    <row r="6596" s="5" customFormat="1" x14ac:dyDescent="0.2"/>
    <row r="6597" s="5" customFormat="1" x14ac:dyDescent="0.2"/>
    <row r="6598" s="5" customFormat="1" x14ac:dyDescent="0.2"/>
    <row r="6599" s="5" customFormat="1" x14ac:dyDescent="0.2"/>
    <row r="6600" s="5" customFormat="1" x14ac:dyDescent="0.2"/>
    <row r="6601" s="5" customFormat="1" x14ac:dyDescent="0.2"/>
    <row r="6602" s="5" customFormat="1" x14ac:dyDescent="0.2"/>
    <row r="6603" s="5" customFormat="1" x14ac:dyDescent="0.2"/>
    <row r="6604" s="5" customFormat="1" x14ac:dyDescent="0.2"/>
    <row r="6605" s="5" customFormat="1" x14ac:dyDescent="0.2"/>
    <row r="6606" s="5" customFormat="1" x14ac:dyDescent="0.2"/>
    <row r="6607" s="5" customFormat="1" x14ac:dyDescent="0.2"/>
    <row r="6608" s="5" customFormat="1" x14ac:dyDescent="0.2"/>
    <row r="6609" s="5" customFormat="1" x14ac:dyDescent="0.2"/>
    <row r="6610" s="5" customFormat="1" x14ac:dyDescent="0.2"/>
    <row r="6611" s="5" customFormat="1" x14ac:dyDescent="0.2"/>
    <row r="6612" s="5" customFormat="1" x14ac:dyDescent="0.2"/>
    <row r="6613" s="5" customFormat="1" x14ac:dyDescent="0.2"/>
    <row r="6614" s="5" customFormat="1" x14ac:dyDescent="0.2"/>
    <row r="6615" s="5" customFormat="1" x14ac:dyDescent="0.2"/>
    <row r="6616" s="5" customFormat="1" x14ac:dyDescent="0.2"/>
    <row r="6617" s="5" customFormat="1" x14ac:dyDescent="0.2"/>
    <row r="6618" s="5" customFormat="1" x14ac:dyDescent="0.2"/>
    <row r="6619" s="5" customFormat="1" x14ac:dyDescent="0.2"/>
    <row r="6620" s="5" customFormat="1" x14ac:dyDescent="0.2"/>
    <row r="6621" s="5" customFormat="1" x14ac:dyDescent="0.2"/>
    <row r="6622" s="5" customFormat="1" x14ac:dyDescent="0.2"/>
    <row r="6623" s="5" customFormat="1" x14ac:dyDescent="0.2"/>
    <row r="6624" s="5" customFormat="1" x14ac:dyDescent="0.2"/>
    <row r="6625" s="5" customFormat="1" x14ac:dyDescent="0.2"/>
    <row r="6626" s="5" customFormat="1" x14ac:dyDescent="0.2"/>
    <row r="6627" s="5" customFormat="1" x14ac:dyDescent="0.2"/>
    <row r="6628" s="5" customFormat="1" x14ac:dyDescent="0.2"/>
    <row r="6629" s="5" customFormat="1" x14ac:dyDescent="0.2"/>
    <row r="6630" s="5" customFormat="1" x14ac:dyDescent="0.2"/>
    <row r="6631" s="5" customFormat="1" x14ac:dyDescent="0.2"/>
    <row r="6632" s="5" customFormat="1" x14ac:dyDescent="0.2"/>
    <row r="6633" s="5" customFormat="1" x14ac:dyDescent="0.2"/>
    <row r="6634" s="5" customFormat="1" x14ac:dyDescent="0.2"/>
    <row r="6635" s="5" customFormat="1" x14ac:dyDescent="0.2"/>
    <row r="6636" s="5" customFormat="1" x14ac:dyDescent="0.2"/>
    <row r="6637" s="5" customFormat="1" x14ac:dyDescent="0.2"/>
    <row r="6638" s="5" customFormat="1" x14ac:dyDescent="0.2"/>
    <row r="6639" s="5" customFormat="1" x14ac:dyDescent="0.2"/>
    <row r="6640" s="5" customFormat="1" x14ac:dyDescent="0.2"/>
    <row r="6641" s="5" customFormat="1" x14ac:dyDescent="0.2"/>
    <row r="6642" s="5" customFormat="1" x14ac:dyDescent="0.2"/>
    <row r="6643" s="5" customFormat="1" x14ac:dyDescent="0.2"/>
    <row r="6644" s="5" customFormat="1" x14ac:dyDescent="0.2"/>
    <row r="6645" s="5" customFormat="1" x14ac:dyDescent="0.2"/>
    <row r="6646" s="5" customFormat="1" x14ac:dyDescent="0.2"/>
    <row r="6647" s="5" customFormat="1" x14ac:dyDescent="0.2"/>
    <row r="6648" s="5" customFormat="1" x14ac:dyDescent="0.2"/>
    <row r="6649" s="5" customFormat="1" x14ac:dyDescent="0.2"/>
    <row r="6650" s="5" customFormat="1" x14ac:dyDescent="0.2"/>
    <row r="6651" s="5" customFormat="1" x14ac:dyDescent="0.2"/>
    <row r="6652" s="5" customFormat="1" x14ac:dyDescent="0.2"/>
    <row r="6653" s="5" customFormat="1" x14ac:dyDescent="0.2"/>
    <row r="6654" s="5" customFormat="1" x14ac:dyDescent="0.2"/>
    <row r="6655" s="5" customFormat="1" x14ac:dyDescent="0.2"/>
    <row r="6656" s="5" customFormat="1" x14ac:dyDescent="0.2"/>
    <row r="6657" s="5" customFormat="1" x14ac:dyDescent="0.2"/>
    <row r="6658" s="5" customFormat="1" x14ac:dyDescent="0.2"/>
    <row r="6659" s="5" customFormat="1" x14ac:dyDescent="0.2"/>
    <row r="6660" s="5" customFormat="1" x14ac:dyDescent="0.2"/>
    <row r="6661" s="5" customFormat="1" x14ac:dyDescent="0.2"/>
    <row r="6662" s="5" customFormat="1" x14ac:dyDescent="0.2"/>
    <row r="6663" s="5" customFormat="1" x14ac:dyDescent="0.2"/>
    <row r="6664" s="5" customFormat="1" x14ac:dyDescent="0.2"/>
    <row r="6665" s="5" customFormat="1" x14ac:dyDescent="0.2"/>
    <row r="6666" s="5" customFormat="1" x14ac:dyDescent="0.2"/>
    <row r="6667" s="5" customFormat="1" x14ac:dyDescent="0.2"/>
    <row r="6668" s="5" customFormat="1" x14ac:dyDescent="0.2"/>
    <row r="6669" s="5" customFormat="1" x14ac:dyDescent="0.2"/>
    <row r="6670" s="5" customFormat="1" x14ac:dyDescent="0.2"/>
    <row r="6671" s="5" customFormat="1" x14ac:dyDescent="0.2"/>
    <row r="6672" s="5" customFormat="1" x14ac:dyDescent="0.2"/>
    <row r="6673" s="5" customFormat="1" x14ac:dyDescent="0.2"/>
    <row r="6674" s="5" customFormat="1" x14ac:dyDescent="0.2"/>
    <row r="6675" s="5" customFormat="1" x14ac:dyDescent="0.2"/>
    <row r="6676" s="5" customFormat="1" x14ac:dyDescent="0.2"/>
    <row r="6677" s="5" customFormat="1" x14ac:dyDescent="0.2"/>
    <row r="6678" s="5" customFormat="1" x14ac:dyDescent="0.2"/>
    <row r="6679" s="5" customFormat="1" x14ac:dyDescent="0.2"/>
    <row r="6680" s="5" customFormat="1" x14ac:dyDescent="0.2"/>
    <row r="6681" s="5" customFormat="1" x14ac:dyDescent="0.2"/>
    <row r="6682" s="5" customFormat="1" x14ac:dyDescent="0.2"/>
    <row r="6683" s="5" customFormat="1" x14ac:dyDescent="0.2"/>
    <row r="6684" s="5" customFormat="1" x14ac:dyDescent="0.2"/>
    <row r="6685" s="5" customFormat="1" x14ac:dyDescent="0.2"/>
    <row r="6686" s="5" customFormat="1" x14ac:dyDescent="0.2"/>
    <row r="6687" s="5" customFormat="1" x14ac:dyDescent="0.2"/>
    <row r="6688" s="5" customFormat="1" x14ac:dyDescent="0.2"/>
    <row r="6689" s="5" customFormat="1" x14ac:dyDescent="0.2"/>
    <row r="6690" s="5" customFormat="1" x14ac:dyDescent="0.2"/>
    <row r="6691" s="5" customFormat="1" x14ac:dyDescent="0.2"/>
    <row r="6692" s="5" customFormat="1" x14ac:dyDescent="0.2"/>
    <row r="6693" s="5" customFormat="1" x14ac:dyDescent="0.2"/>
    <row r="6694" s="5" customFormat="1" x14ac:dyDescent="0.2"/>
    <row r="6695" s="5" customFormat="1" x14ac:dyDescent="0.2"/>
    <row r="6696" s="5" customFormat="1" x14ac:dyDescent="0.2"/>
    <row r="6697" s="5" customFormat="1" x14ac:dyDescent="0.2"/>
    <row r="6698" s="5" customFormat="1" x14ac:dyDescent="0.2"/>
    <row r="6699" s="5" customFormat="1" x14ac:dyDescent="0.2"/>
    <row r="6700" s="5" customFormat="1" x14ac:dyDescent="0.2"/>
    <row r="6701" s="5" customFormat="1" x14ac:dyDescent="0.2"/>
    <row r="6702" s="5" customFormat="1" x14ac:dyDescent="0.2"/>
    <row r="6703" s="5" customFormat="1" x14ac:dyDescent="0.2"/>
    <row r="6704" s="5" customFormat="1" x14ac:dyDescent="0.2"/>
    <row r="6705" s="5" customFormat="1" x14ac:dyDescent="0.2"/>
    <row r="6706" s="5" customFormat="1" x14ac:dyDescent="0.2"/>
    <row r="6707" s="5" customFormat="1" x14ac:dyDescent="0.2"/>
    <row r="6708" s="5" customFormat="1" x14ac:dyDescent="0.2"/>
    <row r="6709" s="5" customFormat="1" x14ac:dyDescent="0.2"/>
    <row r="6710" s="5" customFormat="1" x14ac:dyDescent="0.2"/>
    <row r="6711" s="5" customFormat="1" x14ac:dyDescent="0.2"/>
    <row r="6712" s="5" customFormat="1" x14ac:dyDescent="0.2"/>
    <row r="6713" s="5" customFormat="1" x14ac:dyDescent="0.2"/>
    <row r="6714" s="5" customFormat="1" x14ac:dyDescent="0.2"/>
    <row r="6715" s="5" customFormat="1" x14ac:dyDescent="0.2"/>
    <row r="6716" s="5" customFormat="1" x14ac:dyDescent="0.2"/>
    <row r="6717" s="5" customFormat="1" x14ac:dyDescent="0.2"/>
    <row r="6718" s="5" customFormat="1" x14ac:dyDescent="0.2"/>
    <row r="6719" s="5" customFormat="1" x14ac:dyDescent="0.2"/>
    <row r="6720" s="5" customFormat="1" x14ac:dyDescent="0.2"/>
    <row r="6721" s="5" customFormat="1" x14ac:dyDescent="0.2"/>
    <row r="6722" s="5" customFormat="1" x14ac:dyDescent="0.2"/>
    <row r="6723" s="5" customFormat="1" x14ac:dyDescent="0.2"/>
    <row r="6724" s="5" customFormat="1" x14ac:dyDescent="0.2"/>
    <row r="6725" s="5" customFormat="1" x14ac:dyDescent="0.2"/>
    <row r="6726" s="5" customFormat="1" x14ac:dyDescent="0.2"/>
    <row r="6727" s="5" customFormat="1" x14ac:dyDescent="0.2"/>
    <row r="6728" s="5" customFormat="1" x14ac:dyDescent="0.2"/>
    <row r="6729" s="5" customFormat="1" x14ac:dyDescent="0.2"/>
    <row r="6730" s="5" customFormat="1" x14ac:dyDescent="0.2"/>
    <row r="6731" s="5" customFormat="1" x14ac:dyDescent="0.2"/>
    <row r="6732" s="5" customFormat="1" x14ac:dyDescent="0.2"/>
    <row r="6733" s="5" customFormat="1" x14ac:dyDescent="0.2"/>
    <row r="6734" s="5" customFormat="1" x14ac:dyDescent="0.2"/>
    <row r="6735" s="5" customFormat="1" x14ac:dyDescent="0.2"/>
    <row r="6736" s="5" customFormat="1" x14ac:dyDescent="0.2"/>
    <row r="6737" s="5" customFormat="1" x14ac:dyDescent="0.2"/>
    <row r="6738" s="5" customFormat="1" x14ac:dyDescent="0.2"/>
    <row r="6739" s="5" customFormat="1" x14ac:dyDescent="0.2"/>
    <row r="6740" s="5" customFormat="1" x14ac:dyDescent="0.2"/>
    <row r="6741" s="5" customFormat="1" x14ac:dyDescent="0.2"/>
    <row r="6742" s="5" customFormat="1" x14ac:dyDescent="0.2"/>
    <row r="6743" s="5" customFormat="1" x14ac:dyDescent="0.2"/>
    <row r="6744" s="5" customFormat="1" x14ac:dyDescent="0.2"/>
    <row r="6745" s="5" customFormat="1" x14ac:dyDescent="0.2"/>
    <row r="6746" s="5" customFormat="1" x14ac:dyDescent="0.2"/>
    <row r="6747" s="5" customFormat="1" x14ac:dyDescent="0.2"/>
    <row r="6748" s="5" customFormat="1" x14ac:dyDescent="0.2"/>
    <row r="6749" s="5" customFormat="1" x14ac:dyDescent="0.2"/>
    <row r="6750" s="5" customFormat="1" x14ac:dyDescent="0.2"/>
    <row r="6751" s="5" customFormat="1" x14ac:dyDescent="0.2"/>
    <row r="6752" s="5" customFormat="1" x14ac:dyDescent="0.2"/>
    <row r="6753" s="5" customFormat="1" x14ac:dyDescent="0.2"/>
    <row r="6754" s="5" customFormat="1" x14ac:dyDescent="0.2"/>
    <row r="6755" s="5" customFormat="1" x14ac:dyDescent="0.2"/>
    <row r="6756" s="5" customFormat="1" x14ac:dyDescent="0.2"/>
    <row r="6757" s="5" customFormat="1" x14ac:dyDescent="0.2"/>
    <row r="6758" s="5" customFormat="1" x14ac:dyDescent="0.2"/>
    <row r="6759" s="5" customFormat="1" x14ac:dyDescent="0.2"/>
    <row r="6760" s="5" customFormat="1" x14ac:dyDescent="0.2"/>
    <row r="6761" s="5" customFormat="1" x14ac:dyDescent="0.2"/>
    <row r="6762" s="5" customFormat="1" x14ac:dyDescent="0.2"/>
    <row r="6763" s="5" customFormat="1" x14ac:dyDescent="0.2"/>
    <row r="6764" s="5" customFormat="1" x14ac:dyDescent="0.2"/>
    <row r="6765" s="5" customFormat="1" x14ac:dyDescent="0.2"/>
    <row r="6766" s="5" customFormat="1" x14ac:dyDescent="0.2"/>
    <row r="6767" s="5" customFormat="1" x14ac:dyDescent="0.2"/>
    <row r="6768" s="5" customFormat="1" x14ac:dyDescent="0.2"/>
    <row r="6769" s="5" customFormat="1" x14ac:dyDescent="0.2"/>
    <row r="6770" s="5" customFormat="1" x14ac:dyDescent="0.2"/>
    <row r="6771" s="5" customFormat="1" x14ac:dyDescent="0.2"/>
    <row r="6772" s="5" customFormat="1" x14ac:dyDescent="0.2"/>
    <row r="6773" s="5" customFormat="1" x14ac:dyDescent="0.2"/>
    <row r="6774" s="5" customFormat="1" x14ac:dyDescent="0.2"/>
    <row r="6775" s="5" customFormat="1" x14ac:dyDescent="0.2"/>
    <row r="6776" s="5" customFormat="1" x14ac:dyDescent="0.2"/>
    <row r="6777" s="5" customFormat="1" x14ac:dyDescent="0.2"/>
    <row r="6778" s="5" customFormat="1" x14ac:dyDescent="0.2"/>
    <row r="6779" s="5" customFormat="1" x14ac:dyDescent="0.2"/>
    <row r="6780" s="5" customFormat="1" x14ac:dyDescent="0.2"/>
    <row r="6781" s="5" customFormat="1" x14ac:dyDescent="0.2"/>
    <row r="6782" s="5" customFormat="1" x14ac:dyDescent="0.2"/>
    <row r="6783" s="5" customFormat="1" x14ac:dyDescent="0.2"/>
    <row r="6784" s="5" customFormat="1" x14ac:dyDescent="0.2"/>
    <row r="6785" s="5" customFormat="1" x14ac:dyDescent="0.2"/>
    <row r="6786" s="5" customFormat="1" x14ac:dyDescent="0.2"/>
    <row r="6787" s="5" customFormat="1" x14ac:dyDescent="0.2"/>
    <row r="6788" s="5" customFormat="1" x14ac:dyDescent="0.2"/>
    <row r="6789" s="5" customFormat="1" x14ac:dyDescent="0.2"/>
    <row r="6790" s="5" customFormat="1" x14ac:dyDescent="0.2"/>
    <row r="6791" s="5" customFormat="1" x14ac:dyDescent="0.2"/>
    <row r="6792" s="5" customFormat="1" x14ac:dyDescent="0.2"/>
    <row r="6793" s="5" customFormat="1" x14ac:dyDescent="0.2"/>
    <row r="6794" s="5" customFormat="1" x14ac:dyDescent="0.2"/>
    <row r="6795" s="5" customFormat="1" x14ac:dyDescent="0.2"/>
    <row r="6796" s="5" customFormat="1" x14ac:dyDescent="0.2"/>
    <row r="6797" s="5" customFormat="1" x14ac:dyDescent="0.2"/>
    <row r="6798" s="5" customFormat="1" x14ac:dyDescent="0.2"/>
    <row r="6799" s="5" customFormat="1" x14ac:dyDescent="0.2"/>
    <row r="6800" s="5" customFormat="1" x14ac:dyDescent="0.2"/>
    <row r="6801" s="5" customFormat="1" x14ac:dyDescent="0.2"/>
    <row r="6802" s="5" customFormat="1" x14ac:dyDescent="0.2"/>
    <row r="6803" s="5" customFormat="1" x14ac:dyDescent="0.2"/>
    <row r="6804" s="5" customFormat="1" x14ac:dyDescent="0.2"/>
    <row r="6805" s="5" customFormat="1" x14ac:dyDescent="0.2"/>
    <row r="6806" s="5" customFormat="1" x14ac:dyDescent="0.2"/>
    <row r="6807" s="5" customFormat="1" x14ac:dyDescent="0.2"/>
    <row r="6808" s="5" customFormat="1" x14ac:dyDescent="0.2"/>
    <row r="6809" s="5" customFormat="1" x14ac:dyDescent="0.2"/>
    <row r="6810" s="5" customFormat="1" x14ac:dyDescent="0.2"/>
    <row r="6811" s="5" customFormat="1" x14ac:dyDescent="0.2"/>
    <row r="6812" s="5" customFormat="1" x14ac:dyDescent="0.2"/>
    <row r="6813" s="5" customFormat="1" x14ac:dyDescent="0.2"/>
    <row r="6814" s="5" customFormat="1" x14ac:dyDescent="0.2"/>
    <row r="6815" s="5" customFormat="1" x14ac:dyDescent="0.2"/>
    <row r="6816" s="5" customFormat="1" x14ac:dyDescent="0.2"/>
    <row r="6817" s="5" customFormat="1" x14ac:dyDescent="0.2"/>
    <row r="6818" s="5" customFormat="1" x14ac:dyDescent="0.2"/>
    <row r="6819" s="5" customFormat="1" x14ac:dyDescent="0.2"/>
    <row r="6820" s="5" customFormat="1" x14ac:dyDescent="0.2"/>
    <row r="6821" s="5" customFormat="1" x14ac:dyDescent="0.2"/>
    <row r="6822" s="5" customFormat="1" x14ac:dyDescent="0.2"/>
    <row r="6823" s="5" customFormat="1" x14ac:dyDescent="0.2"/>
    <row r="6824" s="5" customFormat="1" x14ac:dyDescent="0.2"/>
    <row r="6825" s="5" customFormat="1" x14ac:dyDescent="0.2"/>
    <row r="6826" s="5" customFormat="1" x14ac:dyDescent="0.2"/>
    <row r="6827" s="5" customFormat="1" x14ac:dyDescent="0.2"/>
    <row r="6828" s="5" customFormat="1" x14ac:dyDescent="0.2"/>
    <row r="6829" s="5" customFormat="1" x14ac:dyDescent="0.2"/>
    <row r="6830" s="5" customFormat="1" x14ac:dyDescent="0.2"/>
    <row r="6831" s="5" customFormat="1" x14ac:dyDescent="0.2"/>
    <row r="6832" s="5" customFormat="1" x14ac:dyDescent="0.2"/>
    <row r="6833" s="5" customFormat="1" x14ac:dyDescent="0.2"/>
    <row r="6834" s="5" customFormat="1" x14ac:dyDescent="0.2"/>
    <row r="6835" s="5" customFormat="1" x14ac:dyDescent="0.2"/>
    <row r="6836" s="5" customFormat="1" x14ac:dyDescent="0.2"/>
    <row r="6837" s="5" customFormat="1" x14ac:dyDescent="0.2"/>
    <row r="6838" s="5" customFormat="1" x14ac:dyDescent="0.2"/>
    <row r="6839" s="5" customFormat="1" x14ac:dyDescent="0.2"/>
    <row r="6840" s="5" customFormat="1" x14ac:dyDescent="0.2"/>
    <row r="6841" s="5" customFormat="1" x14ac:dyDescent="0.2"/>
    <row r="6842" s="5" customFormat="1" x14ac:dyDescent="0.2"/>
    <row r="6843" s="5" customFormat="1" x14ac:dyDescent="0.2"/>
    <row r="6844" s="5" customFormat="1" x14ac:dyDescent="0.2"/>
    <row r="6845" s="5" customFormat="1" x14ac:dyDescent="0.2"/>
    <row r="6846" s="5" customFormat="1" x14ac:dyDescent="0.2"/>
    <row r="6847" s="5" customFormat="1" x14ac:dyDescent="0.2"/>
    <row r="6848" s="5" customFormat="1" x14ac:dyDescent="0.2"/>
    <row r="6849" s="5" customFormat="1" x14ac:dyDescent="0.2"/>
    <row r="6850" s="5" customFormat="1" x14ac:dyDescent="0.2"/>
    <row r="6851" s="5" customFormat="1" x14ac:dyDescent="0.2"/>
    <row r="6852" s="5" customFormat="1" x14ac:dyDescent="0.2"/>
    <row r="6853" s="5" customFormat="1" x14ac:dyDescent="0.2"/>
    <row r="6854" s="5" customFormat="1" x14ac:dyDescent="0.2"/>
    <row r="6855" s="5" customFormat="1" x14ac:dyDescent="0.2"/>
    <row r="6856" s="5" customFormat="1" x14ac:dyDescent="0.2"/>
    <row r="6857" s="5" customFormat="1" x14ac:dyDescent="0.2"/>
    <row r="6858" s="5" customFormat="1" x14ac:dyDescent="0.2"/>
    <row r="6859" s="5" customFormat="1" x14ac:dyDescent="0.2"/>
    <row r="6860" s="5" customFormat="1" x14ac:dyDescent="0.2"/>
    <row r="6861" s="5" customFormat="1" x14ac:dyDescent="0.2"/>
    <row r="6862" s="5" customFormat="1" x14ac:dyDescent="0.2"/>
    <row r="6863" s="5" customFormat="1" x14ac:dyDescent="0.2"/>
    <row r="6864" s="5" customFormat="1" x14ac:dyDescent="0.2"/>
    <row r="6865" s="5" customFormat="1" x14ac:dyDescent="0.2"/>
    <row r="6866" s="5" customFormat="1" x14ac:dyDescent="0.2"/>
    <row r="6867" s="5" customFormat="1" x14ac:dyDescent="0.2"/>
    <row r="6868" s="5" customFormat="1" x14ac:dyDescent="0.2"/>
    <row r="6869" s="5" customFormat="1" x14ac:dyDescent="0.2"/>
    <row r="6870" s="5" customFormat="1" x14ac:dyDescent="0.2"/>
    <row r="6871" s="5" customFormat="1" x14ac:dyDescent="0.2"/>
    <row r="6872" s="5" customFormat="1" x14ac:dyDescent="0.2"/>
    <row r="6873" s="5" customFormat="1" x14ac:dyDescent="0.2"/>
    <row r="6874" s="5" customFormat="1" x14ac:dyDescent="0.2"/>
    <row r="6875" s="5" customFormat="1" x14ac:dyDescent="0.2"/>
    <row r="6876" s="5" customFormat="1" x14ac:dyDescent="0.2"/>
    <row r="6877" s="5" customFormat="1" x14ac:dyDescent="0.2"/>
    <row r="6878" s="5" customFormat="1" x14ac:dyDescent="0.2"/>
    <row r="6879" s="5" customFormat="1" x14ac:dyDescent="0.2"/>
    <row r="6880" s="5" customFormat="1" x14ac:dyDescent="0.2"/>
    <row r="6881" s="5" customFormat="1" x14ac:dyDescent="0.2"/>
    <row r="6882" s="5" customFormat="1" x14ac:dyDescent="0.2"/>
    <row r="6883" s="5" customFormat="1" x14ac:dyDescent="0.2"/>
    <row r="6884" s="5" customFormat="1" x14ac:dyDescent="0.2"/>
    <row r="6885" s="5" customFormat="1" x14ac:dyDescent="0.2"/>
    <row r="6886" s="5" customFormat="1" x14ac:dyDescent="0.2"/>
    <row r="6887" s="5" customFormat="1" x14ac:dyDescent="0.2"/>
    <row r="6888" s="5" customFormat="1" x14ac:dyDescent="0.2"/>
    <row r="6889" s="5" customFormat="1" x14ac:dyDescent="0.2"/>
    <row r="6890" s="5" customFormat="1" x14ac:dyDescent="0.2"/>
    <row r="6891" s="5" customFormat="1" x14ac:dyDescent="0.2"/>
    <row r="6892" s="5" customFormat="1" x14ac:dyDescent="0.2"/>
    <row r="6893" s="5" customFormat="1" x14ac:dyDescent="0.2"/>
    <row r="6894" s="5" customFormat="1" x14ac:dyDescent="0.2"/>
    <row r="6895" s="5" customFormat="1" x14ac:dyDescent="0.2"/>
    <row r="6896" s="5" customFormat="1" x14ac:dyDescent="0.2"/>
    <row r="6897" s="5" customFormat="1" x14ac:dyDescent="0.2"/>
    <row r="6898" s="5" customFormat="1" x14ac:dyDescent="0.2"/>
    <row r="6899" s="5" customFormat="1" x14ac:dyDescent="0.2"/>
    <row r="6900" s="5" customFormat="1" x14ac:dyDescent="0.2"/>
    <row r="6901" s="5" customFormat="1" x14ac:dyDescent="0.2"/>
    <row r="6902" s="5" customFormat="1" x14ac:dyDescent="0.2"/>
    <row r="6903" s="5" customFormat="1" x14ac:dyDescent="0.2"/>
    <row r="6904" s="5" customFormat="1" x14ac:dyDescent="0.2"/>
    <row r="6905" s="5" customFormat="1" x14ac:dyDescent="0.2"/>
    <row r="6906" s="5" customFormat="1" x14ac:dyDescent="0.2"/>
    <row r="6907" s="5" customFormat="1" x14ac:dyDescent="0.2"/>
    <row r="6908" s="5" customFormat="1" x14ac:dyDescent="0.2"/>
    <row r="6909" s="5" customFormat="1" x14ac:dyDescent="0.2"/>
    <row r="6910" s="5" customFormat="1" x14ac:dyDescent="0.2"/>
    <row r="6911" s="5" customFormat="1" x14ac:dyDescent="0.2"/>
    <row r="6912" s="5" customFormat="1" x14ac:dyDescent="0.2"/>
    <row r="6913" s="5" customFormat="1" x14ac:dyDescent="0.2"/>
    <row r="6914" s="5" customFormat="1" x14ac:dyDescent="0.2"/>
    <row r="6915" s="5" customFormat="1" x14ac:dyDescent="0.2"/>
    <row r="6916" s="5" customFormat="1" x14ac:dyDescent="0.2"/>
    <row r="6917" s="5" customFormat="1" x14ac:dyDescent="0.2"/>
    <row r="6918" s="5" customFormat="1" x14ac:dyDescent="0.2"/>
    <row r="6919" s="5" customFormat="1" x14ac:dyDescent="0.2"/>
    <row r="6920" s="5" customFormat="1" x14ac:dyDescent="0.2"/>
    <row r="6921" s="5" customFormat="1" x14ac:dyDescent="0.2"/>
    <row r="6922" s="5" customFormat="1" x14ac:dyDescent="0.2"/>
    <row r="6923" s="5" customFormat="1" x14ac:dyDescent="0.2"/>
    <row r="6924" s="5" customFormat="1" x14ac:dyDescent="0.2"/>
    <row r="6925" s="5" customFormat="1" x14ac:dyDescent="0.2"/>
    <row r="6926" s="5" customFormat="1" x14ac:dyDescent="0.2"/>
    <row r="6927" s="5" customFormat="1" x14ac:dyDescent="0.2"/>
    <row r="6928" s="5" customFormat="1" x14ac:dyDescent="0.2"/>
    <row r="6929" s="5" customFormat="1" x14ac:dyDescent="0.2"/>
    <row r="6930" s="5" customFormat="1" x14ac:dyDescent="0.2"/>
    <row r="6931" s="5" customFormat="1" x14ac:dyDescent="0.2"/>
    <row r="6932" s="5" customFormat="1" x14ac:dyDescent="0.2"/>
    <row r="6933" s="5" customFormat="1" x14ac:dyDescent="0.2"/>
    <row r="6934" s="5" customFormat="1" x14ac:dyDescent="0.2"/>
    <row r="6935" s="5" customFormat="1" x14ac:dyDescent="0.2"/>
    <row r="6936" s="5" customFormat="1" x14ac:dyDescent="0.2"/>
    <row r="6937" s="5" customFormat="1" x14ac:dyDescent="0.2"/>
    <row r="6938" s="5" customFormat="1" x14ac:dyDescent="0.2"/>
    <row r="6939" s="5" customFormat="1" x14ac:dyDescent="0.2"/>
    <row r="6940" s="5" customFormat="1" x14ac:dyDescent="0.2"/>
    <row r="6941" s="5" customFormat="1" x14ac:dyDescent="0.2"/>
    <row r="6942" s="5" customFormat="1" x14ac:dyDescent="0.2"/>
    <row r="6943" s="5" customFormat="1" x14ac:dyDescent="0.2"/>
    <row r="6944" s="5" customFormat="1" x14ac:dyDescent="0.2"/>
    <row r="6945" s="5" customFormat="1" x14ac:dyDescent="0.2"/>
    <row r="6946" s="5" customFormat="1" x14ac:dyDescent="0.2"/>
    <row r="6947" s="5" customFormat="1" x14ac:dyDescent="0.2"/>
    <row r="6948" s="5" customFormat="1" x14ac:dyDescent="0.2"/>
    <row r="6949" s="5" customFormat="1" x14ac:dyDescent="0.2"/>
    <row r="6950" s="5" customFormat="1" x14ac:dyDescent="0.2"/>
    <row r="6951" s="5" customFormat="1" x14ac:dyDescent="0.2"/>
    <row r="6952" s="5" customFormat="1" x14ac:dyDescent="0.2"/>
    <row r="6953" s="5" customFormat="1" x14ac:dyDescent="0.2"/>
    <row r="6954" s="5" customFormat="1" x14ac:dyDescent="0.2"/>
    <row r="6955" s="5" customFormat="1" x14ac:dyDescent="0.2"/>
    <row r="6956" s="5" customFormat="1" x14ac:dyDescent="0.2"/>
    <row r="6957" s="5" customFormat="1" x14ac:dyDescent="0.2"/>
    <row r="6958" s="5" customFormat="1" x14ac:dyDescent="0.2"/>
    <row r="6959" s="5" customFormat="1" x14ac:dyDescent="0.2"/>
    <row r="6960" s="5" customFormat="1" x14ac:dyDescent="0.2"/>
    <row r="6961" s="5" customFormat="1" x14ac:dyDescent="0.2"/>
    <row r="6962" s="5" customFormat="1" x14ac:dyDescent="0.2"/>
    <row r="6963" s="5" customFormat="1" x14ac:dyDescent="0.2"/>
    <row r="6964" s="5" customFormat="1" x14ac:dyDescent="0.2"/>
    <row r="6965" s="5" customFormat="1" x14ac:dyDescent="0.2"/>
    <row r="6966" s="5" customFormat="1" x14ac:dyDescent="0.2"/>
    <row r="6967" s="5" customFormat="1" x14ac:dyDescent="0.2"/>
    <row r="6968" s="5" customFormat="1" x14ac:dyDescent="0.2"/>
    <row r="6969" s="5" customFormat="1" x14ac:dyDescent="0.2"/>
    <row r="6970" s="5" customFormat="1" x14ac:dyDescent="0.2"/>
    <row r="6971" s="5" customFormat="1" x14ac:dyDescent="0.2"/>
    <row r="6972" s="5" customFormat="1" x14ac:dyDescent="0.2"/>
    <row r="6973" s="5" customFormat="1" x14ac:dyDescent="0.2"/>
    <row r="6974" s="5" customFormat="1" x14ac:dyDescent="0.2"/>
    <row r="6975" s="5" customFormat="1" x14ac:dyDescent="0.2"/>
    <row r="6976" s="5" customFormat="1" x14ac:dyDescent="0.2"/>
    <row r="6977" s="5" customFormat="1" x14ac:dyDescent="0.2"/>
    <row r="6978" s="5" customFormat="1" x14ac:dyDescent="0.2"/>
    <row r="6979" s="5" customFormat="1" x14ac:dyDescent="0.2"/>
    <row r="6980" s="5" customFormat="1" x14ac:dyDescent="0.2"/>
    <row r="6981" s="5" customFormat="1" x14ac:dyDescent="0.2"/>
    <row r="6982" s="5" customFormat="1" x14ac:dyDescent="0.2"/>
    <row r="6983" s="5" customFormat="1" x14ac:dyDescent="0.2"/>
    <row r="6984" s="5" customFormat="1" x14ac:dyDescent="0.2"/>
    <row r="6985" s="5" customFormat="1" x14ac:dyDescent="0.2"/>
    <row r="6986" s="5" customFormat="1" x14ac:dyDescent="0.2"/>
    <row r="6987" s="5" customFormat="1" x14ac:dyDescent="0.2"/>
    <row r="6988" s="5" customFormat="1" x14ac:dyDescent="0.2"/>
    <row r="6989" s="5" customFormat="1" x14ac:dyDescent="0.2"/>
    <row r="6990" s="5" customFormat="1" x14ac:dyDescent="0.2"/>
    <row r="6991" s="5" customFormat="1" x14ac:dyDescent="0.2"/>
    <row r="6992" s="5" customFormat="1" x14ac:dyDescent="0.2"/>
    <row r="6993" s="5" customFormat="1" x14ac:dyDescent="0.2"/>
    <row r="6994" s="5" customFormat="1" x14ac:dyDescent="0.2"/>
    <row r="6995" s="5" customFormat="1" x14ac:dyDescent="0.2"/>
    <row r="6996" s="5" customFormat="1" x14ac:dyDescent="0.2"/>
    <row r="6997" s="5" customFormat="1" x14ac:dyDescent="0.2"/>
    <row r="6998" s="5" customFormat="1" x14ac:dyDescent="0.2"/>
    <row r="6999" s="5" customFormat="1" x14ac:dyDescent="0.2"/>
    <row r="7000" s="5" customFormat="1" x14ac:dyDescent="0.2"/>
    <row r="7001" s="5" customFormat="1" x14ac:dyDescent="0.2"/>
    <row r="7002" s="5" customFormat="1" x14ac:dyDescent="0.2"/>
    <row r="7003" s="5" customFormat="1" x14ac:dyDescent="0.2"/>
    <row r="7004" s="5" customFormat="1" x14ac:dyDescent="0.2"/>
    <row r="7005" s="5" customFormat="1" x14ac:dyDescent="0.2"/>
    <row r="7006" s="5" customFormat="1" x14ac:dyDescent="0.2"/>
    <row r="7007" s="5" customFormat="1" x14ac:dyDescent="0.2"/>
    <row r="7008" s="5" customFormat="1" x14ac:dyDescent="0.2"/>
    <row r="7009" s="5" customFormat="1" x14ac:dyDescent="0.2"/>
    <row r="7010" s="5" customFormat="1" x14ac:dyDescent="0.2"/>
    <row r="7011" s="5" customFormat="1" x14ac:dyDescent="0.2"/>
    <row r="7012" s="5" customFormat="1" x14ac:dyDescent="0.2"/>
    <row r="7013" s="5" customFormat="1" x14ac:dyDescent="0.2"/>
    <row r="7014" s="5" customFormat="1" x14ac:dyDescent="0.2"/>
    <row r="7015" s="5" customFormat="1" x14ac:dyDescent="0.2"/>
    <row r="7016" s="5" customFormat="1" x14ac:dyDescent="0.2"/>
    <row r="7017" s="5" customFormat="1" x14ac:dyDescent="0.2"/>
    <row r="7018" s="5" customFormat="1" x14ac:dyDescent="0.2"/>
    <row r="7019" s="5" customFormat="1" x14ac:dyDescent="0.2"/>
    <row r="7020" s="5" customFormat="1" x14ac:dyDescent="0.2"/>
    <row r="7021" s="5" customFormat="1" x14ac:dyDescent="0.2"/>
    <row r="7022" s="5" customFormat="1" x14ac:dyDescent="0.2"/>
    <row r="7023" s="5" customFormat="1" x14ac:dyDescent="0.2"/>
    <row r="7024" s="5" customFormat="1" x14ac:dyDescent="0.2"/>
    <row r="7025" s="5" customFormat="1" x14ac:dyDescent="0.2"/>
    <row r="7026" s="5" customFormat="1" x14ac:dyDescent="0.2"/>
    <row r="7027" s="5" customFormat="1" x14ac:dyDescent="0.2"/>
    <row r="7028" s="5" customFormat="1" x14ac:dyDescent="0.2"/>
    <row r="7029" s="5" customFormat="1" x14ac:dyDescent="0.2"/>
    <row r="7030" s="5" customFormat="1" x14ac:dyDescent="0.2"/>
    <row r="7031" s="5" customFormat="1" x14ac:dyDescent="0.2"/>
    <row r="7032" s="5" customFormat="1" x14ac:dyDescent="0.2"/>
    <row r="7033" s="5" customFormat="1" x14ac:dyDescent="0.2"/>
    <row r="7034" s="5" customFormat="1" x14ac:dyDescent="0.2"/>
    <row r="7035" s="5" customFormat="1" x14ac:dyDescent="0.2"/>
    <row r="7036" s="5" customFormat="1" x14ac:dyDescent="0.2"/>
    <row r="7037" s="5" customFormat="1" x14ac:dyDescent="0.2"/>
    <row r="7038" s="5" customFormat="1" x14ac:dyDescent="0.2"/>
    <row r="7039" s="5" customFormat="1" x14ac:dyDescent="0.2"/>
    <row r="7040" s="5" customFormat="1" x14ac:dyDescent="0.2"/>
    <row r="7041" s="5" customFormat="1" x14ac:dyDescent="0.2"/>
    <row r="7042" s="5" customFormat="1" x14ac:dyDescent="0.2"/>
    <row r="7043" s="5" customFormat="1" x14ac:dyDescent="0.2"/>
    <row r="7044" s="5" customFormat="1" x14ac:dyDescent="0.2"/>
    <row r="7045" s="5" customFormat="1" x14ac:dyDescent="0.2"/>
    <row r="7046" s="5" customFormat="1" x14ac:dyDescent="0.2"/>
    <row r="7047" s="5" customFormat="1" x14ac:dyDescent="0.2"/>
    <row r="7048" s="5" customFormat="1" x14ac:dyDescent="0.2"/>
    <row r="7049" s="5" customFormat="1" x14ac:dyDescent="0.2"/>
    <row r="7050" s="5" customFormat="1" x14ac:dyDescent="0.2"/>
    <row r="7051" s="5" customFormat="1" x14ac:dyDescent="0.2"/>
    <row r="7052" s="5" customFormat="1" x14ac:dyDescent="0.2"/>
    <row r="7053" s="5" customFormat="1" x14ac:dyDescent="0.2"/>
    <row r="7054" s="5" customFormat="1" x14ac:dyDescent="0.2"/>
    <row r="7055" s="5" customFormat="1" x14ac:dyDescent="0.2"/>
    <row r="7056" s="5" customFormat="1" x14ac:dyDescent="0.2"/>
    <row r="7057" s="5" customFormat="1" x14ac:dyDescent="0.2"/>
    <row r="7058" s="5" customFormat="1" x14ac:dyDescent="0.2"/>
    <row r="7059" s="5" customFormat="1" x14ac:dyDescent="0.2"/>
    <row r="7060" s="5" customFormat="1" x14ac:dyDescent="0.2"/>
    <row r="7061" s="5" customFormat="1" x14ac:dyDescent="0.2"/>
    <row r="7062" s="5" customFormat="1" x14ac:dyDescent="0.2"/>
    <row r="7063" s="5" customFormat="1" x14ac:dyDescent="0.2"/>
    <row r="7064" s="5" customFormat="1" x14ac:dyDescent="0.2"/>
    <row r="7065" s="5" customFormat="1" x14ac:dyDescent="0.2"/>
    <row r="7066" s="5" customFormat="1" x14ac:dyDescent="0.2"/>
    <row r="7067" s="5" customFormat="1" x14ac:dyDescent="0.2"/>
    <row r="7068" s="5" customFormat="1" x14ac:dyDescent="0.2"/>
    <row r="7069" s="5" customFormat="1" x14ac:dyDescent="0.2"/>
    <row r="7070" s="5" customFormat="1" x14ac:dyDescent="0.2"/>
    <row r="7071" s="5" customFormat="1" x14ac:dyDescent="0.2"/>
    <row r="7072" s="5" customFormat="1" x14ac:dyDescent="0.2"/>
    <row r="7073" s="5" customFormat="1" x14ac:dyDescent="0.2"/>
    <row r="7074" s="5" customFormat="1" x14ac:dyDescent="0.2"/>
    <row r="7075" s="5" customFormat="1" x14ac:dyDescent="0.2"/>
    <row r="7076" s="5" customFormat="1" x14ac:dyDescent="0.2"/>
    <row r="7077" s="5" customFormat="1" x14ac:dyDescent="0.2"/>
    <row r="7078" s="5" customFormat="1" x14ac:dyDescent="0.2"/>
    <row r="7079" s="5" customFormat="1" x14ac:dyDescent="0.2"/>
    <row r="7080" s="5" customFormat="1" x14ac:dyDescent="0.2"/>
    <row r="7081" s="5" customFormat="1" x14ac:dyDescent="0.2"/>
    <row r="7082" s="5" customFormat="1" x14ac:dyDescent="0.2"/>
    <row r="7083" s="5" customFormat="1" x14ac:dyDescent="0.2"/>
    <row r="7084" s="5" customFormat="1" x14ac:dyDescent="0.2"/>
    <row r="7085" s="5" customFormat="1" x14ac:dyDescent="0.2"/>
    <row r="7086" s="5" customFormat="1" x14ac:dyDescent="0.2"/>
    <row r="7087" s="5" customFormat="1" x14ac:dyDescent="0.2"/>
    <row r="7088" s="5" customFormat="1" x14ac:dyDescent="0.2"/>
    <row r="7089" s="5" customFormat="1" x14ac:dyDescent="0.2"/>
    <row r="7090" s="5" customFormat="1" x14ac:dyDescent="0.2"/>
    <row r="7091" s="5" customFormat="1" x14ac:dyDescent="0.2"/>
    <row r="7092" s="5" customFormat="1" x14ac:dyDescent="0.2"/>
    <row r="7093" s="5" customFormat="1" x14ac:dyDescent="0.2"/>
    <row r="7094" s="5" customFormat="1" x14ac:dyDescent="0.2"/>
    <row r="7095" s="5" customFormat="1" x14ac:dyDescent="0.2"/>
    <row r="7096" s="5" customFormat="1" x14ac:dyDescent="0.2"/>
    <row r="7097" s="5" customFormat="1" x14ac:dyDescent="0.2"/>
    <row r="7098" s="5" customFormat="1" x14ac:dyDescent="0.2"/>
    <row r="7099" s="5" customFormat="1" x14ac:dyDescent="0.2"/>
    <row r="7100" s="5" customFormat="1" x14ac:dyDescent="0.2"/>
    <row r="7101" s="5" customFormat="1" x14ac:dyDescent="0.2"/>
    <row r="7102" s="5" customFormat="1" x14ac:dyDescent="0.2"/>
    <row r="7103" s="5" customFormat="1" x14ac:dyDescent="0.2"/>
    <row r="7104" s="5" customFormat="1" x14ac:dyDescent="0.2"/>
    <row r="7105" s="5" customFormat="1" x14ac:dyDescent="0.2"/>
    <row r="7106" s="5" customFormat="1" x14ac:dyDescent="0.2"/>
    <row r="7107" s="5" customFormat="1" x14ac:dyDescent="0.2"/>
    <row r="7108" s="5" customFormat="1" x14ac:dyDescent="0.2"/>
    <row r="7109" s="5" customFormat="1" x14ac:dyDescent="0.2"/>
    <row r="7110" s="5" customFormat="1" x14ac:dyDescent="0.2"/>
    <row r="7111" s="5" customFormat="1" x14ac:dyDescent="0.2"/>
    <row r="7112" s="5" customFormat="1" x14ac:dyDescent="0.2"/>
    <row r="7113" s="5" customFormat="1" x14ac:dyDescent="0.2"/>
    <row r="7114" s="5" customFormat="1" x14ac:dyDescent="0.2"/>
    <row r="7115" s="5" customFormat="1" x14ac:dyDescent="0.2"/>
    <row r="7116" s="5" customFormat="1" x14ac:dyDescent="0.2"/>
    <row r="7117" s="5" customFormat="1" x14ac:dyDescent="0.2"/>
    <row r="7118" s="5" customFormat="1" x14ac:dyDescent="0.2"/>
    <row r="7119" s="5" customFormat="1" x14ac:dyDescent="0.2"/>
    <row r="7120" s="5" customFormat="1" x14ac:dyDescent="0.2"/>
    <row r="7121" s="5" customFormat="1" x14ac:dyDescent="0.2"/>
    <row r="7122" s="5" customFormat="1" x14ac:dyDescent="0.2"/>
    <row r="7123" s="5" customFormat="1" x14ac:dyDescent="0.2"/>
    <row r="7124" s="5" customFormat="1" x14ac:dyDescent="0.2"/>
    <row r="7125" s="5" customFormat="1" x14ac:dyDescent="0.2"/>
    <row r="7126" s="5" customFormat="1" x14ac:dyDescent="0.2"/>
    <row r="7127" s="5" customFormat="1" x14ac:dyDescent="0.2"/>
    <row r="7128" s="5" customFormat="1" x14ac:dyDescent="0.2"/>
    <row r="7129" s="5" customFormat="1" x14ac:dyDescent="0.2"/>
    <row r="7130" s="5" customFormat="1" x14ac:dyDescent="0.2"/>
    <row r="7131" s="5" customFormat="1" x14ac:dyDescent="0.2"/>
    <row r="7132" s="5" customFormat="1" x14ac:dyDescent="0.2"/>
    <row r="7133" s="5" customFormat="1" x14ac:dyDescent="0.2"/>
    <row r="7134" s="5" customFormat="1" x14ac:dyDescent="0.2"/>
    <row r="7135" s="5" customFormat="1" x14ac:dyDescent="0.2"/>
    <row r="7136" s="5" customFormat="1" x14ac:dyDescent="0.2"/>
    <row r="7137" s="5" customFormat="1" x14ac:dyDescent="0.2"/>
    <row r="7138" s="5" customFormat="1" x14ac:dyDescent="0.2"/>
    <row r="7139" s="5" customFormat="1" x14ac:dyDescent="0.2"/>
    <row r="7140" s="5" customFormat="1" x14ac:dyDescent="0.2"/>
    <row r="7141" s="5" customFormat="1" x14ac:dyDescent="0.2"/>
    <row r="7142" s="5" customFormat="1" x14ac:dyDescent="0.2"/>
    <row r="7143" s="5" customFormat="1" x14ac:dyDescent="0.2"/>
    <row r="7144" s="5" customFormat="1" x14ac:dyDescent="0.2"/>
    <row r="7145" s="5" customFormat="1" x14ac:dyDescent="0.2"/>
    <row r="7146" s="5" customFormat="1" x14ac:dyDescent="0.2"/>
    <row r="7147" s="5" customFormat="1" x14ac:dyDescent="0.2"/>
    <row r="7148" s="5" customFormat="1" x14ac:dyDescent="0.2"/>
    <row r="7149" s="5" customFormat="1" x14ac:dyDescent="0.2"/>
    <row r="7150" s="5" customFormat="1" x14ac:dyDescent="0.2"/>
    <row r="7151" s="5" customFormat="1" x14ac:dyDescent="0.2"/>
    <row r="7152" s="5" customFormat="1" x14ac:dyDescent="0.2"/>
    <row r="7153" s="5" customFormat="1" x14ac:dyDescent="0.2"/>
    <row r="7154" s="5" customFormat="1" x14ac:dyDescent="0.2"/>
    <row r="7155" s="5" customFormat="1" x14ac:dyDescent="0.2"/>
    <row r="7156" s="5" customFormat="1" x14ac:dyDescent="0.2"/>
    <row r="7157" s="5" customFormat="1" x14ac:dyDescent="0.2"/>
    <row r="7158" s="5" customFormat="1" x14ac:dyDescent="0.2"/>
    <row r="7159" s="5" customFormat="1" x14ac:dyDescent="0.2"/>
    <row r="7160" s="5" customFormat="1" x14ac:dyDescent="0.2"/>
    <row r="7161" s="5" customFormat="1" x14ac:dyDescent="0.2"/>
    <row r="7162" s="5" customFormat="1" x14ac:dyDescent="0.2"/>
    <row r="7163" s="5" customFormat="1" x14ac:dyDescent="0.2"/>
    <row r="7164" s="5" customFormat="1" x14ac:dyDescent="0.2"/>
    <row r="7165" s="5" customFormat="1" x14ac:dyDescent="0.2"/>
    <row r="7166" s="5" customFormat="1" x14ac:dyDescent="0.2"/>
    <row r="7167" s="5" customFormat="1" x14ac:dyDescent="0.2"/>
    <row r="7168" s="5" customFormat="1" x14ac:dyDescent="0.2"/>
    <row r="7169" s="5" customFormat="1" x14ac:dyDescent="0.2"/>
    <row r="7170" s="5" customFormat="1" x14ac:dyDescent="0.2"/>
    <row r="7171" s="5" customFormat="1" x14ac:dyDescent="0.2"/>
    <row r="7172" s="5" customFormat="1" x14ac:dyDescent="0.2"/>
    <row r="7173" s="5" customFormat="1" x14ac:dyDescent="0.2"/>
    <row r="7174" s="5" customFormat="1" x14ac:dyDescent="0.2"/>
    <row r="7175" s="5" customFormat="1" x14ac:dyDescent="0.2"/>
    <row r="7176" s="5" customFormat="1" x14ac:dyDescent="0.2"/>
    <row r="7177" s="5" customFormat="1" x14ac:dyDescent="0.2"/>
    <row r="7178" s="5" customFormat="1" x14ac:dyDescent="0.2"/>
    <row r="7179" s="5" customFormat="1" x14ac:dyDescent="0.2"/>
    <row r="7180" s="5" customFormat="1" x14ac:dyDescent="0.2"/>
    <row r="7181" s="5" customFormat="1" x14ac:dyDescent="0.2"/>
    <row r="7182" s="5" customFormat="1" x14ac:dyDescent="0.2"/>
    <row r="7183" s="5" customFormat="1" x14ac:dyDescent="0.2"/>
    <row r="7184" s="5" customFormat="1" x14ac:dyDescent="0.2"/>
    <row r="7185" s="5" customFormat="1" x14ac:dyDescent="0.2"/>
    <row r="7186" s="5" customFormat="1" x14ac:dyDescent="0.2"/>
    <row r="7187" s="5" customFormat="1" x14ac:dyDescent="0.2"/>
    <row r="7188" s="5" customFormat="1" x14ac:dyDescent="0.2"/>
    <row r="7189" s="5" customFormat="1" x14ac:dyDescent="0.2"/>
    <row r="7190" s="5" customFormat="1" x14ac:dyDescent="0.2"/>
    <row r="7191" s="5" customFormat="1" x14ac:dyDescent="0.2"/>
    <row r="7192" s="5" customFormat="1" x14ac:dyDescent="0.2"/>
    <row r="7193" s="5" customFormat="1" x14ac:dyDescent="0.2"/>
    <row r="7194" s="5" customFormat="1" x14ac:dyDescent="0.2"/>
    <row r="7195" s="5" customFormat="1" x14ac:dyDescent="0.2"/>
    <row r="7196" s="5" customFormat="1" x14ac:dyDescent="0.2"/>
    <row r="7197" s="5" customFormat="1" x14ac:dyDescent="0.2"/>
    <row r="7198" s="5" customFormat="1" x14ac:dyDescent="0.2"/>
    <row r="7199" s="5" customFormat="1" x14ac:dyDescent="0.2"/>
    <row r="7200" s="5" customFormat="1" x14ac:dyDescent="0.2"/>
    <row r="7201" s="5" customFormat="1" x14ac:dyDescent="0.2"/>
    <row r="7202" s="5" customFormat="1" x14ac:dyDescent="0.2"/>
    <row r="7203" s="5" customFormat="1" x14ac:dyDescent="0.2"/>
    <row r="7204" s="5" customFormat="1" x14ac:dyDescent="0.2"/>
    <row r="7205" s="5" customFormat="1" x14ac:dyDescent="0.2"/>
    <row r="7206" s="5" customFormat="1" x14ac:dyDescent="0.2"/>
    <row r="7207" s="5" customFormat="1" x14ac:dyDescent="0.2"/>
    <row r="7208" s="5" customFormat="1" x14ac:dyDescent="0.2"/>
    <row r="7209" s="5" customFormat="1" x14ac:dyDescent="0.2"/>
    <row r="7210" s="5" customFormat="1" x14ac:dyDescent="0.2"/>
    <row r="7211" s="5" customFormat="1" x14ac:dyDescent="0.2"/>
    <row r="7212" s="5" customFormat="1" x14ac:dyDescent="0.2"/>
    <row r="7213" s="5" customFormat="1" x14ac:dyDescent="0.2"/>
    <row r="7214" s="5" customFormat="1" x14ac:dyDescent="0.2"/>
    <row r="7215" s="5" customFormat="1" x14ac:dyDescent="0.2"/>
    <row r="7216" s="5" customFormat="1" x14ac:dyDescent="0.2"/>
    <row r="7217" s="5" customFormat="1" x14ac:dyDescent="0.2"/>
    <row r="7218" s="5" customFormat="1" x14ac:dyDescent="0.2"/>
    <row r="7219" s="5" customFormat="1" x14ac:dyDescent="0.2"/>
    <row r="7220" s="5" customFormat="1" x14ac:dyDescent="0.2"/>
    <row r="7221" s="5" customFormat="1" x14ac:dyDescent="0.2"/>
    <row r="7222" s="5" customFormat="1" x14ac:dyDescent="0.2"/>
    <row r="7223" s="5" customFormat="1" x14ac:dyDescent="0.2"/>
    <row r="7224" s="5" customFormat="1" x14ac:dyDescent="0.2"/>
    <row r="7225" s="5" customFormat="1" x14ac:dyDescent="0.2"/>
    <row r="7226" s="5" customFormat="1" x14ac:dyDescent="0.2"/>
    <row r="7227" s="5" customFormat="1" x14ac:dyDescent="0.2"/>
    <row r="7228" s="5" customFormat="1" x14ac:dyDescent="0.2"/>
    <row r="7229" s="5" customFormat="1" x14ac:dyDescent="0.2"/>
    <row r="7230" s="5" customFormat="1" x14ac:dyDescent="0.2"/>
    <row r="7231" s="5" customFormat="1" x14ac:dyDescent="0.2"/>
    <row r="7232" s="5" customFormat="1" x14ac:dyDescent="0.2"/>
    <row r="7233" s="5" customFormat="1" x14ac:dyDescent="0.2"/>
    <row r="7234" s="5" customFormat="1" x14ac:dyDescent="0.2"/>
    <row r="7235" s="5" customFormat="1" x14ac:dyDescent="0.2"/>
    <row r="7236" s="5" customFormat="1" x14ac:dyDescent="0.2"/>
    <row r="7237" s="5" customFormat="1" x14ac:dyDescent="0.2"/>
    <row r="7238" s="5" customFormat="1" x14ac:dyDescent="0.2"/>
    <row r="7239" s="5" customFormat="1" x14ac:dyDescent="0.2"/>
    <row r="7240" s="5" customFormat="1" x14ac:dyDescent="0.2"/>
    <row r="7241" s="5" customFormat="1" x14ac:dyDescent="0.2"/>
    <row r="7242" s="5" customFormat="1" x14ac:dyDescent="0.2"/>
    <row r="7243" s="5" customFormat="1" x14ac:dyDescent="0.2"/>
    <row r="7244" s="5" customFormat="1" x14ac:dyDescent="0.2"/>
    <row r="7245" s="5" customFormat="1" x14ac:dyDescent="0.2"/>
    <row r="7246" s="5" customFormat="1" x14ac:dyDescent="0.2"/>
    <row r="7247" s="5" customFormat="1" x14ac:dyDescent="0.2"/>
    <row r="7248" s="5" customFormat="1" x14ac:dyDescent="0.2"/>
    <row r="7249" s="5" customFormat="1" x14ac:dyDescent="0.2"/>
    <row r="7250" s="5" customFormat="1" x14ac:dyDescent="0.2"/>
    <row r="7251" s="5" customFormat="1" x14ac:dyDescent="0.2"/>
    <row r="7252" s="5" customFormat="1" x14ac:dyDescent="0.2"/>
    <row r="7253" s="5" customFormat="1" x14ac:dyDescent="0.2"/>
    <row r="7254" s="5" customFormat="1" x14ac:dyDescent="0.2"/>
    <row r="7255" s="5" customFormat="1" x14ac:dyDescent="0.2"/>
    <row r="7256" s="5" customFormat="1" x14ac:dyDescent="0.2"/>
    <row r="7257" s="5" customFormat="1" x14ac:dyDescent="0.2"/>
    <row r="7258" s="5" customFormat="1" x14ac:dyDescent="0.2"/>
    <row r="7259" s="5" customFormat="1" x14ac:dyDescent="0.2"/>
    <row r="7260" s="5" customFormat="1" x14ac:dyDescent="0.2"/>
    <row r="7261" s="5" customFormat="1" x14ac:dyDescent="0.2"/>
    <row r="7262" s="5" customFormat="1" x14ac:dyDescent="0.2"/>
    <row r="7263" s="5" customFormat="1" x14ac:dyDescent="0.2"/>
    <row r="7264" s="5" customFormat="1" x14ac:dyDescent="0.2"/>
    <row r="7265" s="5" customFormat="1" x14ac:dyDescent="0.2"/>
    <row r="7266" s="5" customFormat="1" x14ac:dyDescent="0.2"/>
    <row r="7267" s="5" customFormat="1" x14ac:dyDescent="0.2"/>
    <row r="7268" s="5" customFormat="1" x14ac:dyDescent="0.2"/>
    <row r="7269" s="5" customFormat="1" x14ac:dyDescent="0.2"/>
    <row r="7270" s="5" customFormat="1" x14ac:dyDescent="0.2"/>
    <row r="7271" s="5" customFormat="1" x14ac:dyDescent="0.2"/>
    <row r="7272" s="5" customFormat="1" x14ac:dyDescent="0.2"/>
    <row r="7273" s="5" customFormat="1" x14ac:dyDescent="0.2"/>
    <row r="7274" s="5" customFormat="1" x14ac:dyDescent="0.2"/>
    <row r="7275" s="5" customFormat="1" x14ac:dyDescent="0.2"/>
    <row r="7276" s="5" customFormat="1" x14ac:dyDescent="0.2"/>
    <row r="7277" s="5" customFormat="1" x14ac:dyDescent="0.2"/>
    <row r="7278" s="5" customFormat="1" x14ac:dyDescent="0.2"/>
    <row r="7279" s="5" customFormat="1" x14ac:dyDescent="0.2"/>
    <row r="7280" s="5" customFormat="1" x14ac:dyDescent="0.2"/>
    <row r="7281" s="5" customFormat="1" x14ac:dyDescent="0.2"/>
    <row r="7282" s="5" customFormat="1" x14ac:dyDescent="0.2"/>
    <row r="7283" s="5" customFormat="1" x14ac:dyDescent="0.2"/>
    <row r="7284" s="5" customFormat="1" x14ac:dyDescent="0.2"/>
    <row r="7285" s="5" customFormat="1" x14ac:dyDescent="0.2"/>
    <row r="7286" s="5" customFormat="1" x14ac:dyDescent="0.2"/>
    <row r="7287" s="5" customFormat="1" x14ac:dyDescent="0.2"/>
    <row r="7288" s="5" customFormat="1" x14ac:dyDescent="0.2"/>
    <row r="7289" s="5" customFormat="1" x14ac:dyDescent="0.2"/>
    <row r="7290" s="5" customFormat="1" x14ac:dyDescent="0.2"/>
    <row r="7291" s="5" customFormat="1" x14ac:dyDescent="0.2"/>
    <row r="7292" s="5" customFormat="1" x14ac:dyDescent="0.2"/>
    <row r="7293" s="5" customFormat="1" x14ac:dyDescent="0.2"/>
    <row r="7294" s="5" customFormat="1" x14ac:dyDescent="0.2"/>
    <row r="7295" s="5" customFormat="1" x14ac:dyDescent="0.2"/>
    <row r="7296" s="5" customFormat="1" x14ac:dyDescent="0.2"/>
    <row r="7297" s="5" customFormat="1" x14ac:dyDescent="0.2"/>
    <row r="7298" s="5" customFormat="1" x14ac:dyDescent="0.2"/>
    <row r="7299" s="5" customFormat="1" x14ac:dyDescent="0.2"/>
    <row r="7300" s="5" customFormat="1" x14ac:dyDescent="0.2"/>
    <row r="7301" s="5" customFormat="1" x14ac:dyDescent="0.2"/>
    <row r="7302" s="5" customFormat="1" x14ac:dyDescent="0.2"/>
    <row r="7303" s="5" customFormat="1" x14ac:dyDescent="0.2"/>
    <row r="7304" s="5" customFormat="1" x14ac:dyDescent="0.2"/>
    <row r="7305" s="5" customFormat="1" x14ac:dyDescent="0.2"/>
    <row r="7306" s="5" customFormat="1" x14ac:dyDescent="0.2"/>
    <row r="7307" s="5" customFormat="1" x14ac:dyDescent="0.2"/>
    <row r="7308" s="5" customFormat="1" x14ac:dyDescent="0.2"/>
    <row r="7309" s="5" customFormat="1" x14ac:dyDescent="0.2"/>
    <row r="7310" s="5" customFormat="1" x14ac:dyDescent="0.2"/>
    <row r="7311" s="5" customFormat="1" x14ac:dyDescent="0.2"/>
    <row r="7312" s="5" customFormat="1" x14ac:dyDescent="0.2"/>
    <row r="7313" s="5" customFormat="1" x14ac:dyDescent="0.2"/>
    <row r="7314" s="5" customFormat="1" x14ac:dyDescent="0.2"/>
    <row r="7315" s="5" customFormat="1" x14ac:dyDescent="0.2"/>
    <row r="7316" s="5" customFormat="1" x14ac:dyDescent="0.2"/>
    <row r="7317" s="5" customFormat="1" x14ac:dyDescent="0.2"/>
    <row r="7318" s="5" customFormat="1" x14ac:dyDescent="0.2"/>
    <row r="7319" s="5" customFormat="1" x14ac:dyDescent="0.2"/>
    <row r="7320" s="5" customFormat="1" x14ac:dyDescent="0.2"/>
    <row r="7321" s="5" customFormat="1" x14ac:dyDescent="0.2"/>
    <row r="7322" s="5" customFormat="1" x14ac:dyDescent="0.2"/>
    <row r="7323" s="5" customFormat="1" x14ac:dyDescent="0.2"/>
    <row r="7324" s="5" customFormat="1" x14ac:dyDescent="0.2"/>
    <row r="7325" s="5" customFormat="1" x14ac:dyDescent="0.2"/>
    <row r="7326" s="5" customFormat="1" x14ac:dyDescent="0.2"/>
    <row r="7327" s="5" customFormat="1" x14ac:dyDescent="0.2"/>
    <row r="7328" s="5" customFormat="1" x14ac:dyDescent="0.2"/>
    <row r="7329" s="5" customFormat="1" x14ac:dyDescent="0.2"/>
    <row r="7330" s="5" customFormat="1" x14ac:dyDescent="0.2"/>
    <row r="7331" s="5" customFormat="1" x14ac:dyDescent="0.2"/>
    <row r="7332" s="5" customFormat="1" x14ac:dyDescent="0.2"/>
    <row r="7333" s="5" customFormat="1" x14ac:dyDescent="0.2"/>
    <row r="7334" s="5" customFormat="1" x14ac:dyDescent="0.2"/>
    <row r="7335" s="5" customFormat="1" x14ac:dyDescent="0.2"/>
    <row r="7336" s="5" customFormat="1" x14ac:dyDescent="0.2"/>
    <row r="7337" s="5" customFormat="1" x14ac:dyDescent="0.2"/>
    <row r="7338" s="5" customFormat="1" x14ac:dyDescent="0.2"/>
    <row r="7339" s="5" customFormat="1" x14ac:dyDescent="0.2"/>
    <row r="7340" s="5" customFormat="1" x14ac:dyDescent="0.2"/>
    <row r="7341" s="5" customFormat="1" x14ac:dyDescent="0.2"/>
    <row r="7342" s="5" customFormat="1" x14ac:dyDescent="0.2"/>
    <row r="7343" s="5" customFormat="1" x14ac:dyDescent="0.2"/>
    <row r="7344" s="5" customFormat="1" x14ac:dyDescent="0.2"/>
    <row r="7345" s="5" customFormat="1" x14ac:dyDescent="0.2"/>
    <row r="7346" s="5" customFormat="1" x14ac:dyDescent="0.2"/>
    <row r="7347" s="5" customFormat="1" x14ac:dyDescent="0.2"/>
    <row r="7348" s="5" customFormat="1" x14ac:dyDescent="0.2"/>
    <row r="7349" s="5" customFormat="1" x14ac:dyDescent="0.2"/>
    <row r="7350" s="5" customFormat="1" x14ac:dyDescent="0.2"/>
    <row r="7351" s="5" customFormat="1" x14ac:dyDescent="0.2"/>
    <row r="7352" s="5" customFormat="1" x14ac:dyDescent="0.2"/>
    <row r="7353" s="5" customFormat="1" x14ac:dyDescent="0.2"/>
    <row r="7354" s="5" customFormat="1" x14ac:dyDescent="0.2"/>
    <row r="7355" s="5" customFormat="1" x14ac:dyDescent="0.2"/>
    <row r="7356" s="5" customFormat="1" x14ac:dyDescent="0.2"/>
    <row r="7357" s="5" customFormat="1" x14ac:dyDescent="0.2"/>
    <row r="7358" s="5" customFormat="1" x14ac:dyDescent="0.2"/>
    <row r="7359" s="5" customFormat="1" x14ac:dyDescent="0.2"/>
    <row r="7360" s="5" customFormat="1" x14ac:dyDescent="0.2"/>
    <row r="7361" s="5" customFormat="1" x14ac:dyDescent="0.2"/>
    <row r="7362" s="5" customFormat="1" x14ac:dyDescent="0.2"/>
    <row r="7363" s="5" customFormat="1" x14ac:dyDescent="0.2"/>
    <row r="7364" s="5" customFormat="1" x14ac:dyDescent="0.2"/>
    <row r="7365" s="5" customFormat="1" x14ac:dyDescent="0.2"/>
    <row r="7366" s="5" customFormat="1" x14ac:dyDescent="0.2"/>
    <row r="7367" s="5" customFormat="1" x14ac:dyDescent="0.2"/>
    <row r="7368" s="5" customFormat="1" x14ac:dyDescent="0.2"/>
    <row r="7369" s="5" customFormat="1" x14ac:dyDescent="0.2"/>
    <row r="7370" s="5" customFormat="1" x14ac:dyDescent="0.2"/>
    <row r="7371" s="5" customFormat="1" x14ac:dyDescent="0.2"/>
    <row r="7372" s="5" customFormat="1" x14ac:dyDescent="0.2"/>
    <row r="7373" s="5" customFormat="1" x14ac:dyDescent="0.2"/>
    <row r="7374" s="5" customFormat="1" x14ac:dyDescent="0.2"/>
    <row r="7375" s="5" customFormat="1" x14ac:dyDescent="0.2"/>
    <row r="7376" s="5" customFormat="1" x14ac:dyDescent="0.2"/>
    <row r="7377" s="5" customFormat="1" x14ac:dyDescent="0.2"/>
    <row r="7378" s="5" customFormat="1" x14ac:dyDescent="0.2"/>
    <row r="7379" s="5" customFormat="1" x14ac:dyDescent="0.2"/>
    <row r="7380" s="5" customFormat="1" x14ac:dyDescent="0.2"/>
    <row r="7381" s="5" customFormat="1" x14ac:dyDescent="0.2"/>
    <row r="7382" s="5" customFormat="1" x14ac:dyDescent="0.2"/>
    <row r="7383" s="5" customFormat="1" x14ac:dyDescent="0.2"/>
    <row r="7384" s="5" customFormat="1" x14ac:dyDescent="0.2"/>
    <row r="7385" s="5" customFormat="1" x14ac:dyDescent="0.2"/>
    <row r="7386" s="5" customFormat="1" x14ac:dyDescent="0.2"/>
    <row r="7387" s="5" customFormat="1" x14ac:dyDescent="0.2"/>
    <row r="7388" s="5" customFormat="1" x14ac:dyDescent="0.2"/>
    <row r="7389" s="5" customFormat="1" x14ac:dyDescent="0.2"/>
    <row r="7390" s="5" customFormat="1" x14ac:dyDescent="0.2"/>
    <row r="7391" s="5" customFormat="1" x14ac:dyDescent="0.2"/>
    <row r="7392" s="5" customFormat="1" x14ac:dyDescent="0.2"/>
    <row r="7393" s="5" customFormat="1" x14ac:dyDescent="0.2"/>
    <row r="7394" s="5" customFormat="1" x14ac:dyDescent="0.2"/>
    <row r="7395" s="5" customFormat="1" x14ac:dyDescent="0.2"/>
    <row r="7396" s="5" customFormat="1" x14ac:dyDescent="0.2"/>
    <row r="7397" s="5" customFormat="1" x14ac:dyDescent="0.2"/>
    <row r="7398" s="5" customFormat="1" x14ac:dyDescent="0.2"/>
    <row r="7399" s="5" customFormat="1" x14ac:dyDescent="0.2"/>
    <row r="7400" s="5" customFormat="1" x14ac:dyDescent="0.2"/>
    <row r="7401" s="5" customFormat="1" x14ac:dyDescent="0.2"/>
    <row r="7402" s="5" customFormat="1" x14ac:dyDescent="0.2"/>
    <row r="7403" s="5" customFormat="1" x14ac:dyDescent="0.2"/>
    <row r="7404" s="5" customFormat="1" x14ac:dyDescent="0.2"/>
    <row r="7405" s="5" customFormat="1" x14ac:dyDescent="0.2"/>
    <row r="7406" s="5" customFormat="1" x14ac:dyDescent="0.2"/>
    <row r="7407" s="5" customFormat="1" x14ac:dyDescent="0.2"/>
    <row r="7408" s="5" customFormat="1" x14ac:dyDescent="0.2"/>
    <row r="7409" s="5" customFormat="1" x14ac:dyDescent="0.2"/>
    <row r="7410" s="5" customFormat="1" x14ac:dyDescent="0.2"/>
    <row r="7411" s="5" customFormat="1" x14ac:dyDescent="0.2"/>
    <row r="7412" s="5" customFormat="1" x14ac:dyDescent="0.2"/>
    <row r="7413" s="5" customFormat="1" x14ac:dyDescent="0.2"/>
    <row r="7414" s="5" customFormat="1" x14ac:dyDescent="0.2"/>
    <row r="7415" s="5" customFormat="1" x14ac:dyDescent="0.2"/>
    <row r="7416" s="5" customFormat="1" x14ac:dyDescent="0.2"/>
    <row r="7417" s="5" customFormat="1" x14ac:dyDescent="0.2"/>
    <row r="7418" s="5" customFormat="1" x14ac:dyDescent="0.2"/>
    <row r="7419" s="5" customFormat="1" x14ac:dyDescent="0.2"/>
    <row r="7420" s="5" customFormat="1" x14ac:dyDescent="0.2"/>
    <row r="7421" s="5" customFormat="1" x14ac:dyDescent="0.2"/>
    <row r="7422" s="5" customFormat="1" x14ac:dyDescent="0.2"/>
    <row r="7423" s="5" customFormat="1" x14ac:dyDescent="0.2"/>
    <row r="7424" s="5" customFormat="1" x14ac:dyDescent="0.2"/>
    <row r="7425" s="5" customFormat="1" x14ac:dyDescent="0.2"/>
    <row r="7426" s="5" customFormat="1" x14ac:dyDescent="0.2"/>
    <row r="7427" s="5" customFormat="1" x14ac:dyDescent="0.2"/>
    <row r="7428" s="5" customFormat="1" x14ac:dyDescent="0.2"/>
    <row r="7429" s="5" customFormat="1" x14ac:dyDescent="0.2"/>
    <row r="7430" s="5" customFormat="1" x14ac:dyDescent="0.2"/>
    <row r="7431" s="5" customFormat="1" x14ac:dyDescent="0.2"/>
    <row r="7432" s="5" customFormat="1" x14ac:dyDescent="0.2"/>
    <row r="7433" s="5" customFormat="1" x14ac:dyDescent="0.2"/>
    <row r="7434" s="5" customFormat="1" x14ac:dyDescent="0.2"/>
    <row r="7435" s="5" customFormat="1" x14ac:dyDescent="0.2"/>
    <row r="7436" s="5" customFormat="1" x14ac:dyDescent="0.2"/>
    <row r="7437" s="5" customFormat="1" x14ac:dyDescent="0.2"/>
    <row r="7438" s="5" customFormat="1" x14ac:dyDescent="0.2"/>
    <row r="7439" s="5" customFormat="1" x14ac:dyDescent="0.2"/>
    <row r="7440" s="5" customFormat="1" x14ac:dyDescent="0.2"/>
    <row r="7441" s="5" customFormat="1" x14ac:dyDescent="0.2"/>
    <row r="7442" s="5" customFormat="1" x14ac:dyDescent="0.2"/>
    <row r="7443" s="5" customFormat="1" x14ac:dyDescent="0.2"/>
    <row r="7444" s="5" customFormat="1" x14ac:dyDescent="0.2"/>
    <row r="7445" s="5" customFormat="1" x14ac:dyDescent="0.2"/>
    <row r="7446" s="5" customFormat="1" x14ac:dyDescent="0.2"/>
    <row r="7447" s="5" customFormat="1" x14ac:dyDescent="0.2"/>
    <row r="7448" s="5" customFormat="1" x14ac:dyDescent="0.2"/>
    <row r="7449" s="5" customFormat="1" x14ac:dyDescent="0.2"/>
    <row r="7450" s="5" customFormat="1" x14ac:dyDescent="0.2"/>
    <row r="7451" s="5" customFormat="1" x14ac:dyDescent="0.2"/>
    <row r="7452" s="5" customFormat="1" x14ac:dyDescent="0.2"/>
    <row r="7453" s="5" customFormat="1" x14ac:dyDescent="0.2"/>
    <row r="7454" s="5" customFormat="1" x14ac:dyDescent="0.2"/>
    <row r="7455" s="5" customFormat="1" x14ac:dyDescent="0.2"/>
    <row r="7456" s="5" customFormat="1" x14ac:dyDescent="0.2"/>
    <row r="7457" s="5" customFormat="1" x14ac:dyDescent="0.2"/>
    <row r="7458" s="5" customFormat="1" x14ac:dyDescent="0.2"/>
    <row r="7459" s="5" customFormat="1" x14ac:dyDescent="0.2"/>
    <row r="7460" s="5" customFormat="1" x14ac:dyDescent="0.2"/>
    <row r="7461" s="5" customFormat="1" x14ac:dyDescent="0.2"/>
    <row r="7462" s="5" customFormat="1" x14ac:dyDescent="0.2"/>
    <row r="7463" s="5" customFormat="1" x14ac:dyDescent="0.2"/>
    <row r="7464" s="5" customFormat="1" x14ac:dyDescent="0.2"/>
    <row r="7465" s="5" customFormat="1" x14ac:dyDescent="0.2"/>
    <row r="7466" s="5" customFormat="1" x14ac:dyDescent="0.2"/>
    <row r="7467" s="5" customFormat="1" x14ac:dyDescent="0.2"/>
    <row r="7468" s="5" customFormat="1" x14ac:dyDescent="0.2"/>
    <row r="7469" s="5" customFormat="1" x14ac:dyDescent="0.2"/>
    <row r="7470" s="5" customFormat="1" x14ac:dyDescent="0.2"/>
    <row r="7471" s="5" customFormat="1" x14ac:dyDescent="0.2"/>
    <row r="7472" s="5" customFormat="1" x14ac:dyDescent="0.2"/>
    <row r="7473" s="5" customFormat="1" x14ac:dyDescent="0.2"/>
    <row r="7474" s="5" customFormat="1" x14ac:dyDescent="0.2"/>
    <row r="7475" s="5" customFormat="1" x14ac:dyDescent="0.2"/>
    <row r="7476" s="5" customFormat="1" x14ac:dyDescent="0.2"/>
    <row r="7477" s="5" customFormat="1" x14ac:dyDescent="0.2"/>
    <row r="7478" s="5" customFormat="1" x14ac:dyDescent="0.2"/>
    <row r="7479" s="5" customFormat="1" x14ac:dyDescent="0.2"/>
    <row r="7480" s="5" customFormat="1" x14ac:dyDescent="0.2"/>
    <row r="7481" s="5" customFormat="1" x14ac:dyDescent="0.2"/>
    <row r="7482" s="5" customFormat="1" x14ac:dyDescent="0.2"/>
    <row r="7483" s="5" customFormat="1" x14ac:dyDescent="0.2"/>
    <row r="7484" s="5" customFormat="1" x14ac:dyDescent="0.2"/>
    <row r="7485" s="5" customFormat="1" x14ac:dyDescent="0.2"/>
    <row r="7486" s="5" customFormat="1" x14ac:dyDescent="0.2"/>
    <row r="7487" s="5" customFormat="1" x14ac:dyDescent="0.2"/>
    <row r="7488" s="5" customFormat="1" x14ac:dyDescent="0.2"/>
    <row r="7489" s="5" customFormat="1" x14ac:dyDescent="0.2"/>
    <row r="7490" s="5" customFormat="1" x14ac:dyDescent="0.2"/>
    <row r="7491" s="5" customFormat="1" x14ac:dyDescent="0.2"/>
    <row r="7492" s="5" customFormat="1" x14ac:dyDescent="0.2"/>
    <row r="7493" s="5" customFormat="1" x14ac:dyDescent="0.2"/>
    <row r="7494" s="5" customFormat="1" x14ac:dyDescent="0.2"/>
    <row r="7495" s="5" customFormat="1" x14ac:dyDescent="0.2"/>
    <row r="7496" s="5" customFormat="1" x14ac:dyDescent="0.2"/>
    <row r="7497" s="5" customFormat="1" x14ac:dyDescent="0.2"/>
    <row r="7498" s="5" customFormat="1" x14ac:dyDescent="0.2"/>
    <row r="7499" s="5" customFormat="1" x14ac:dyDescent="0.2"/>
    <row r="7500" s="5" customFormat="1" x14ac:dyDescent="0.2"/>
    <row r="7501" s="5" customFormat="1" x14ac:dyDescent="0.2"/>
    <row r="7502" s="5" customFormat="1" x14ac:dyDescent="0.2"/>
    <row r="7503" s="5" customFormat="1" x14ac:dyDescent="0.2"/>
    <row r="7504" s="5" customFormat="1" x14ac:dyDescent="0.2"/>
    <row r="7505" s="5" customFormat="1" x14ac:dyDescent="0.2"/>
    <row r="7506" s="5" customFormat="1" x14ac:dyDescent="0.2"/>
    <row r="7507" s="5" customFormat="1" x14ac:dyDescent="0.2"/>
    <row r="7508" s="5" customFormat="1" x14ac:dyDescent="0.2"/>
    <row r="7509" s="5" customFormat="1" x14ac:dyDescent="0.2"/>
    <row r="7510" s="5" customFormat="1" x14ac:dyDescent="0.2"/>
    <row r="7511" s="5" customFormat="1" x14ac:dyDescent="0.2"/>
    <row r="7512" s="5" customFormat="1" x14ac:dyDescent="0.2"/>
    <row r="7513" s="5" customFormat="1" x14ac:dyDescent="0.2"/>
    <row r="7514" s="5" customFormat="1" x14ac:dyDescent="0.2"/>
    <row r="7515" s="5" customFormat="1" x14ac:dyDescent="0.2"/>
    <row r="7516" s="5" customFormat="1" x14ac:dyDescent="0.2"/>
    <row r="7517" s="5" customFormat="1" x14ac:dyDescent="0.2"/>
    <row r="7518" s="5" customFormat="1" x14ac:dyDescent="0.2"/>
    <row r="7519" s="5" customFormat="1" x14ac:dyDescent="0.2"/>
    <row r="7520" s="5" customFormat="1" x14ac:dyDescent="0.2"/>
    <row r="7521" s="5" customFormat="1" x14ac:dyDescent="0.2"/>
    <row r="7522" s="5" customFormat="1" x14ac:dyDescent="0.2"/>
    <row r="7523" s="5" customFormat="1" x14ac:dyDescent="0.2"/>
    <row r="7524" s="5" customFormat="1" x14ac:dyDescent="0.2"/>
    <row r="7525" s="5" customFormat="1" x14ac:dyDescent="0.2"/>
    <row r="7526" s="5" customFormat="1" x14ac:dyDescent="0.2"/>
    <row r="7527" s="5" customFormat="1" x14ac:dyDescent="0.2"/>
    <row r="7528" s="5" customFormat="1" x14ac:dyDescent="0.2"/>
    <row r="7529" s="5" customFormat="1" x14ac:dyDescent="0.2"/>
    <row r="7530" s="5" customFormat="1" x14ac:dyDescent="0.2"/>
    <row r="7531" s="5" customFormat="1" x14ac:dyDescent="0.2"/>
    <row r="7532" s="5" customFormat="1" x14ac:dyDescent="0.2"/>
    <row r="7533" s="5" customFormat="1" x14ac:dyDescent="0.2"/>
    <row r="7534" s="5" customFormat="1" x14ac:dyDescent="0.2"/>
    <row r="7535" s="5" customFormat="1" x14ac:dyDescent="0.2"/>
    <row r="7536" s="5" customFormat="1" x14ac:dyDescent="0.2"/>
    <row r="7537" s="5" customFormat="1" x14ac:dyDescent="0.2"/>
    <row r="7538" s="5" customFormat="1" x14ac:dyDescent="0.2"/>
    <row r="7539" s="5" customFormat="1" x14ac:dyDescent="0.2"/>
    <row r="7540" s="5" customFormat="1" x14ac:dyDescent="0.2"/>
    <row r="7541" s="5" customFormat="1" x14ac:dyDescent="0.2"/>
    <row r="7542" s="5" customFormat="1" x14ac:dyDescent="0.2"/>
    <row r="7543" s="5" customFormat="1" x14ac:dyDescent="0.2"/>
    <row r="7544" s="5" customFormat="1" x14ac:dyDescent="0.2"/>
    <row r="7545" s="5" customFormat="1" x14ac:dyDescent="0.2"/>
    <row r="7546" s="5" customFormat="1" x14ac:dyDescent="0.2"/>
    <row r="7547" s="5" customFormat="1" x14ac:dyDescent="0.2"/>
    <row r="7548" s="5" customFormat="1" x14ac:dyDescent="0.2"/>
    <row r="7549" s="5" customFormat="1" x14ac:dyDescent="0.2"/>
    <row r="7550" s="5" customFormat="1" x14ac:dyDescent="0.2"/>
    <row r="7551" s="5" customFormat="1" x14ac:dyDescent="0.2"/>
    <row r="7552" s="5" customFormat="1" x14ac:dyDescent="0.2"/>
    <row r="7553" s="5" customFormat="1" x14ac:dyDescent="0.2"/>
    <row r="7554" s="5" customFormat="1" x14ac:dyDescent="0.2"/>
    <row r="7555" s="5" customFormat="1" x14ac:dyDescent="0.2"/>
    <row r="7556" s="5" customFormat="1" x14ac:dyDescent="0.2"/>
    <row r="7557" s="5" customFormat="1" x14ac:dyDescent="0.2"/>
    <row r="7558" s="5" customFormat="1" x14ac:dyDescent="0.2"/>
    <row r="7559" s="5" customFormat="1" x14ac:dyDescent="0.2"/>
    <row r="7560" s="5" customFormat="1" x14ac:dyDescent="0.2"/>
    <row r="7561" s="5" customFormat="1" x14ac:dyDescent="0.2"/>
    <row r="7562" s="5" customFormat="1" x14ac:dyDescent="0.2"/>
    <row r="7563" s="5" customFormat="1" x14ac:dyDescent="0.2"/>
    <row r="7564" s="5" customFormat="1" x14ac:dyDescent="0.2"/>
    <row r="7565" s="5" customFormat="1" x14ac:dyDescent="0.2"/>
    <row r="7566" s="5" customFormat="1" x14ac:dyDescent="0.2"/>
    <row r="7567" s="5" customFormat="1" x14ac:dyDescent="0.2"/>
    <row r="7568" s="5" customFormat="1" x14ac:dyDescent="0.2"/>
    <row r="7569" s="5" customFormat="1" x14ac:dyDescent="0.2"/>
    <row r="7570" s="5" customFormat="1" x14ac:dyDescent="0.2"/>
    <row r="7571" s="5" customFormat="1" x14ac:dyDescent="0.2"/>
    <row r="7572" s="5" customFormat="1" x14ac:dyDescent="0.2"/>
    <row r="7573" s="5" customFormat="1" x14ac:dyDescent="0.2"/>
    <row r="7574" s="5" customFormat="1" x14ac:dyDescent="0.2"/>
    <row r="7575" s="5" customFormat="1" x14ac:dyDescent="0.2"/>
    <row r="7576" s="5" customFormat="1" x14ac:dyDescent="0.2"/>
    <row r="7577" s="5" customFormat="1" x14ac:dyDescent="0.2"/>
    <row r="7578" s="5" customFormat="1" x14ac:dyDescent="0.2"/>
    <row r="7579" s="5" customFormat="1" x14ac:dyDescent="0.2"/>
    <row r="7580" s="5" customFormat="1" x14ac:dyDescent="0.2"/>
    <row r="7581" s="5" customFormat="1" x14ac:dyDescent="0.2"/>
    <row r="7582" s="5" customFormat="1" x14ac:dyDescent="0.2"/>
    <row r="7583" s="5" customFormat="1" x14ac:dyDescent="0.2"/>
    <row r="7584" s="5" customFormat="1" x14ac:dyDescent="0.2"/>
    <row r="7585" s="5" customFormat="1" x14ac:dyDescent="0.2"/>
    <row r="7586" s="5" customFormat="1" x14ac:dyDescent="0.2"/>
    <row r="7587" s="5" customFormat="1" x14ac:dyDescent="0.2"/>
    <row r="7588" s="5" customFormat="1" x14ac:dyDescent="0.2"/>
    <row r="7589" s="5" customFormat="1" x14ac:dyDescent="0.2"/>
    <row r="7590" s="5" customFormat="1" x14ac:dyDescent="0.2"/>
    <row r="7591" s="5" customFormat="1" x14ac:dyDescent="0.2"/>
    <row r="7592" s="5" customFormat="1" x14ac:dyDescent="0.2"/>
    <row r="7593" s="5" customFormat="1" x14ac:dyDescent="0.2"/>
    <row r="7594" s="5" customFormat="1" x14ac:dyDescent="0.2"/>
    <row r="7595" s="5" customFormat="1" x14ac:dyDescent="0.2"/>
    <row r="7596" s="5" customFormat="1" x14ac:dyDescent="0.2"/>
    <row r="7597" s="5" customFormat="1" x14ac:dyDescent="0.2"/>
    <row r="7598" s="5" customFormat="1" x14ac:dyDescent="0.2"/>
    <row r="7599" s="5" customFormat="1" x14ac:dyDescent="0.2"/>
    <row r="7600" s="5" customFormat="1" x14ac:dyDescent="0.2"/>
    <row r="7601" s="5" customFormat="1" x14ac:dyDescent="0.2"/>
    <row r="7602" s="5" customFormat="1" x14ac:dyDescent="0.2"/>
    <row r="7603" s="5" customFormat="1" x14ac:dyDescent="0.2"/>
    <row r="7604" s="5" customFormat="1" x14ac:dyDescent="0.2"/>
    <row r="7605" s="5" customFormat="1" x14ac:dyDescent="0.2"/>
    <row r="7606" s="5" customFormat="1" x14ac:dyDescent="0.2"/>
    <row r="7607" s="5" customFormat="1" x14ac:dyDescent="0.2"/>
    <row r="7608" s="5" customFormat="1" x14ac:dyDescent="0.2"/>
    <row r="7609" s="5" customFormat="1" x14ac:dyDescent="0.2"/>
    <row r="7610" s="5" customFormat="1" x14ac:dyDescent="0.2"/>
    <row r="7611" s="5" customFormat="1" x14ac:dyDescent="0.2"/>
    <row r="7612" s="5" customFormat="1" x14ac:dyDescent="0.2"/>
    <row r="7613" s="5" customFormat="1" x14ac:dyDescent="0.2"/>
    <row r="7614" s="5" customFormat="1" x14ac:dyDescent="0.2"/>
    <row r="7615" s="5" customFormat="1" x14ac:dyDescent="0.2"/>
    <row r="7616" s="5" customFormat="1" x14ac:dyDescent="0.2"/>
    <row r="7617" s="5" customFormat="1" x14ac:dyDescent="0.2"/>
    <row r="7618" s="5" customFormat="1" x14ac:dyDescent="0.2"/>
    <row r="7619" s="5" customFormat="1" x14ac:dyDescent="0.2"/>
    <row r="7620" s="5" customFormat="1" x14ac:dyDescent="0.2"/>
    <row r="7621" s="5" customFormat="1" x14ac:dyDescent="0.2"/>
    <row r="7622" s="5" customFormat="1" x14ac:dyDescent="0.2"/>
    <row r="7623" s="5" customFormat="1" x14ac:dyDescent="0.2"/>
    <row r="7624" s="5" customFormat="1" x14ac:dyDescent="0.2"/>
    <row r="7625" s="5" customFormat="1" x14ac:dyDescent="0.2"/>
    <row r="7626" s="5" customFormat="1" x14ac:dyDescent="0.2"/>
    <row r="7627" s="5" customFormat="1" x14ac:dyDescent="0.2"/>
    <row r="7628" s="5" customFormat="1" x14ac:dyDescent="0.2"/>
    <row r="7629" s="5" customFormat="1" x14ac:dyDescent="0.2"/>
    <row r="7630" s="5" customFormat="1" x14ac:dyDescent="0.2"/>
    <row r="7631" s="5" customFormat="1" x14ac:dyDescent="0.2"/>
    <row r="7632" s="5" customFormat="1" x14ac:dyDescent="0.2"/>
    <row r="7633" s="5" customFormat="1" x14ac:dyDescent="0.2"/>
    <row r="7634" s="5" customFormat="1" x14ac:dyDescent="0.2"/>
    <row r="7635" s="5" customFormat="1" x14ac:dyDescent="0.2"/>
    <row r="7636" s="5" customFormat="1" x14ac:dyDescent="0.2"/>
    <row r="7637" s="5" customFormat="1" x14ac:dyDescent="0.2"/>
    <row r="7638" s="5" customFormat="1" x14ac:dyDescent="0.2"/>
    <row r="7639" s="5" customFormat="1" x14ac:dyDescent="0.2"/>
    <row r="7640" s="5" customFormat="1" x14ac:dyDescent="0.2"/>
    <row r="7641" s="5" customFormat="1" x14ac:dyDescent="0.2"/>
    <row r="7642" s="5" customFormat="1" x14ac:dyDescent="0.2"/>
    <row r="7643" s="5" customFormat="1" x14ac:dyDescent="0.2"/>
    <row r="7644" s="5" customFormat="1" x14ac:dyDescent="0.2"/>
    <row r="7645" s="5" customFormat="1" x14ac:dyDescent="0.2"/>
    <row r="7646" s="5" customFormat="1" x14ac:dyDescent="0.2"/>
    <row r="7647" s="5" customFormat="1" x14ac:dyDescent="0.2"/>
    <row r="7648" s="5" customFormat="1" x14ac:dyDescent="0.2"/>
    <row r="7649" s="5" customFormat="1" x14ac:dyDescent="0.2"/>
    <row r="7650" s="5" customFormat="1" x14ac:dyDescent="0.2"/>
    <row r="7651" s="5" customFormat="1" x14ac:dyDescent="0.2"/>
    <row r="7652" s="5" customFormat="1" x14ac:dyDescent="0.2"/>
    <row r="7653" s="5" customFormat="1" x14ac:dyDescent="0.2"/>
    <row r="7654" s="5" customFormat="1" x14ac:dyDescent="0.2"/>
    <row r="7655" s="5" customFormat="1" x14ac:dyDescent="0.2"/>
    <row r="7656" s="5" customFormat="1" x14ac:dyDescent="0.2"/>
    <row r="7657" s="5" customFormat="1" x14ac:dyDescent="0.2"/>
    <row r="7658" s="5" customFormat="1" x14ac:dyDescent="0.2"/>
    <row r="7659" s="5" customFormat="1" x14ac:dyDescent="0.2"/>
    <row r="7660" s="5" customFormat="1" x14ac:dyDescent="0.2"/>
    <row r="7661" s="5" customFormat="1" x14ac:dyDescent="0.2"/>
    <row r="7662" s="5" customFormat="1" x14ac:dyDescent="0.2"/>
    <row r="7663" s="5" customFormat="1" x14ac:dyDescent="0.2"/>
    <row r="7664" s="5" customFormat="1" x14ac:dyDescent="0.2"/>
    <row r="7665" s="5" customFormat="1" x14ac:dyDescent="0.2"/>
    <row r="7666" s="5" customFormat="1" x14ac:dyDescent="0.2"/>
    <row r="7667" s="5" customFormat="1" x14ac:dyDescent="0.2"/>
    <row r="7668" s="5" customFormat="1" x14ac:dyDescent="0.2"/>
    <row r="7669" s="5" customFormat="1" x14ac:dyDescent="0.2"/>
    <row r="7670" s="5" customFormat="1" x14ac:dyDescent="0.2"/>
    <row r="7671" s="5" customFormat="1" x14ac:dyDescent="0.2"/>
    <row r="7672" s="5" customFormat="1" x14ac:dyDescent="0.2"/>
    <row r="7673" s="5" customFormat="1" x14ac:dyDescent="0.2"/>
    <row r="7674" s="5" customFormat="1" x14ac:dyDescent="0.2"/>
    <row r="7675" s="5" customFormat="1" x14ac:dyDescent="0.2"/>
    <row r="7676" s="5" customFormat="1" x14ac:dyDescent="0.2"/>
    <row r="7677" s="5" customFormat="1" x14ac:dyDescent="0.2"/>
    <row r="7678" s="5" customFormat="1" x14ac:dyDescent="0.2"/>
    <row r="7679" s="5" customFormat="1" x14ac:dyDescent="0.2"/>
    <row r="7680" s="5" customFormat="1" x14ac:dyDescent="0.2"/>
    <row r="7681" s="5" customFormat="1" x14ac:dyDescent="0.2"/>
    <row r="7682" s="5" customFormat="1" x14ac:dyDescent="0.2"/>
    <row r="7683" s="5" customFormat="1" x14ac:dyDescent="0.2"/>
    <row r="7684" s="5" customFormat="1" x14ac:dyDescent="0.2"/>
    <row r="7685" s="5" customFormat="1" x14ac:dyDescent="0.2"/>
    <row r="7686" s="5" customFormat="1" x14ac:dyDescent="0.2"/>
    <row r="7687" s="5" customFormat="1" x14ac:dyDescent="0.2"/>
    <row r="7688" s="5" customFormat="1" x14ac:dyDescent="0.2"/>
    <row r="7689" s="5" customFormat="1" x14ac:dyDescent="0.2"/>
    <row r="7690" s="5" customFormat="1" x14ac:dyDescent="0.2"/>
    <row r="7691" s="5" customFormat="1" x14ac:dyDescent="0.2"/>
    <row r="7692" s="5" customFormat="1" x14ac:dyDescent="0.2"/>
    <row r="7693" s="5" customFormat="1" x14ac:dyDescent="0.2"/>
    <row r="7694" s="5" customFormat="1" x14ac:dyDescent="0.2"/>
    <row r="7695" s="5" customFormat="1" x14ac:dyDescent="0.2"/>
    <row r="7696" s="5" customFormat="1" x14ac:dyDescent="0.2"/>
    <row r="7697" s="5" customFormat="1" x14ac:dyDescent="0.2"/>
    <row r="7698" s="5" customFormat="1" x14ac:dyDescent="0.2"/>
    <row r="7699" s="5" customFormat="1" x14ac:dyDescent="0.2"/>
    <row r="7700" s="5" customFormat="1" x14ac:dyDescent="0.2"/>
    <row r="7701" s="5" customFormat="1" x14ac:dyDescent="0.2"/>
    <row r="7702" s="5" customFormat="1" x14ac:dyDescent="0.2"/>
    <row r="7703" s="5" customFormat="1" x14ac:dyDescent="0.2"/>
    <row r="7704" s="5" customFormat="1" x14ac:dyDescent="0.2"/>
    <row r="7705" s="5" customFormat="1" x14ac:dyDescent="0.2"/>
    <row r="7706" s="5" customFormat="1" x14ac:dyDescent="0.2"/>
    <row r="7707" s="5" customFormat="1" x14ac:dyDescent="0.2"/>
    <row r="7708" s="5" customFormat="1" x14ac:dyDescent="0.2"/>
    <row r="7709" s="5" customFormat="1" x14ac:dyDescent="0.2"/>
    <row r="7710" s="5" customFormat="1" x14ac:dyDescent="0.2"/>
    <row r="7711" s="5" customFormat="1" x14ac:dyDescent="0.2"/>
    <row r="7712" s="5" customFormat="1" x14ac:dyDescent="0.2"/>
    <row r="7713" s="5" customFormat="1" x14ac:dyDescent="0.2"/>
    <row r="7714" s="5" customFormat="1" x14ac:dyDescent="0.2"/>
    <row r="7715" s="5" customFormat="1" x14ac:dyDescent="0.2"/>
    <row r="7716" s="5" customFormat="1" x14ac:dyDescent="0.2"/>
    <row r="7717" s="5" customFormat="1" x14ac:dyDescent="0.2"/>
    <row r="7718" s="5" customFormat="1" x14ac:dyDescent="0.2"/>
    <row r="7719" s="5" customFormat="1" x14ac:dyDescent="0.2"/>
    <row r="7720" s="5" customFormat="1" x14ac:dyDescent="0.2"/>
    <row r="7721" s="5" customFormat="1" x14ac:dyDescent="0.2"/>
    <row r="7722" s="5" customFormat="1" x14ac:dyDescent="0.2"/>
    <row r="7723" s="5" customFormat="1" x14ac:dyDescent="0.2"/>
    <row r="7724" s="5" customFormat="1" x14ac:dyDescent="0.2"/>
    <row r="7725" s="5" customFormat="1" x14ac:dyDescent="0.2"/>
    <row r="7726" s="5" customFormat="1" x14ac:dyDescent="0.2"/>
    <row r="7727" s="5" customFormat="1" x14ac:dyDescent="0.2"/>
    <row r="7728" s="5" customFormat="1" x14ac:dyDescent="0.2"/>
    <row r="7729" s="5" customFormat="1" x14ac:dyDescent="0.2"/>
    <row r="7730" s="5" customFormat="1" x14ac:dyDescent="0.2"/>
    <row r="7731" s="5" customFormat="1" x14ac:dyDescent="0.2"/>
    <row r="7732" s="5" customFormat="1" x14ac:dyDescent="0.2"/>
    <row r="7733" s="5" customFormat="1" x14ac:dyDescent="0.2"/>
    <row r="7734" s="5" customFormat="1" x14ac:dyDescent="0.2"/>
    <row r="7735" s="5" customFormat="1" x14ac:dyDescent="0.2"/>
    <row r="7736" s="5" customFormat="1" x14ac:dyDescent="0.2"/>
    <row r="7737" s="5" customFormat="1" x14ac:dyDescent="0.2"/>
    <row r="7738" s="5" customFormat="1" x14ac:dyDescent="0.2"/>
    <row r="7739" s="5" customFormat="1" x14ac:dyDescent="0.2"/>
    <row r="7740" s="5" customFormat="1" x14ac:dyDescent="0.2"/>
    <row r="7741" s="5" customFormat="1" x14ac:dyDescent="0.2"/>
    <row r="7742" s="5" customFormat="1" x14ac:dyDescent="0.2"/>
    <row r="7743" s="5" customFormat="1" x14ac:dyDescent="0.2"/>
    <row r="7744" s="5" customFormat="1" x14ac:dyDescent="0.2"/>
    <row r="7745" s="5" customFormat="1" x14ac:dyDescent="0.2"/>
    <row r="7746" s="5" customFormat="1" x14ac:dyDescent="0.2"/>
    <row r="7747" s="5" customFormat="1" x14ac:dyDescent="0.2"/>
    <row r="7748" s="5" customFormat="1" x14ac:dyDescent="0.2"/>
    <row r="7749" s="5" customFormat="1" x14ac:dyDescent="0.2"/>
    <row r="7750" s="5" customFormat="1" x14ac:dyDescent="0.2"/>
    <row r="7751" s="5" customFormat="1" x14ac:dyDescent="0.2"/>
    <row r="7752" s="5" customFormat="1" x14ac:dyDescent="0.2"/>
    <row r="7753" s="5" customFormat="1" x14ac:dyDescent="0.2"/>
    <row r="7754" s="5" customFormat="1" x14ac:dyDescent="0.2"/>
    <row r="7755" s="5" customFormat="1" x14ac:dyDescent="0.2"/>
    <row r="7756" s="5" customFormat="1" x14ac:dyDescent="0.2"/>
    <row r="7757" s="5" customFormat="1" x14ac:dyDescent="0.2"/>
    <row r="7758" s="5" customFormat="1" x14ac:dyDescent="0.2"/>
    <row r="7759" s="5" customFormat="1" x14ac:dyDescent="0.2"/>
    <row r="7760" s="5" customFormat="1" x14ac:dyDescent="0.2"/>
    <row r="7761" s="5" customFormat="1" x14ac:dyDescent="0.2"/>
    <row r="7762" s="5" customFormat="1" x14ac:dyDescent="0.2"/>
    <row r="7763" s="5" customFormat="1" x14ac:dyDescent="0.2"/>
    <row r="7764" s="5" customFormat="1" x14ac:dyDescent="0.2"/>
    <row r="7765" s="5" customFormat="1" x14ac:dyDescent="0.2"/>
    <row r="7766" s="5" customFormat="1" x14ac:dyDescent="0.2"/>
    <row r="7767" s="5" customFormat="1" x14ac:dyDescent="0.2"/>
    <row r="7768" s="5" customFormat="1" x14ac:dyDescent="0.2"/>
    <row r="7769" s="5" customFormat="1" x14ac:dyDescent="0.2"/>
    <row r="7770" s="5" customFormat="1" x14ac:dyDescent="0.2"/>
    <row r="7771" s="5" customFormat="1" x14ac:dyDescent="0.2"/>
    <row r="7772" s="5" customFormat="1" x14ac:dyDescent="0.2"/>
    <row r="7773" s="5" customFormat="1" x14ac:dyDescent="0.2"/>
    <row r="7774" s="5" customFormat="1" x14ac:dyDescent="0.2"/>
    <row r="7775" s="5" customFormat="1" x14ac:dyDescent="0.2"/>
    <row r="7776" s="5" customFormat="1" x14ac:dyDescent="0.2"/>
    <row r="7777" s="5" customFormat="1" x14ac:dyDescent="0.2"/>
    <row r="7778" s="5" customFormat="1" x14ac:dyDescent="0.2"/>
    <row r="7779" s="5" customFormat="1" x14ac:dyDescent="0.2"/>
    <row r="7780" s="5" customFormat="1" x14ac:dyDescent="0.2"/>
    <row r="7781" s="5" customFormat="1" x14ac:dyDescent="0.2"/>
    <row r="7782" s="5" customFormat="1" x14ac:dyDescent="0.2"/>
    <row r="7783" s="5" customFormat="1" x14ac:dyDescent="0.2"/>
    <row r="7784" s="5" customFormat="1" x14ac:dyDescent="0.2"/>
    <row r="7785" s="5" customFormat="1" x14ac:dyDescent="0.2"/>
    <row r="7786" s="5" customFormat="1" x14ac:dyDescent="0.2"/>
    <row r="7787" s="5" customFormat="1" x14ac:dyDescent="0.2"/>
    <row r="7788" s="5" customFormat="1" x14ac:dyDescent="0.2"/>
    <row r="7789" s="5" customFormat="1" x14ac:dyDescent="0.2"/>
    <row r="7790" s="5" customFormat="1" x14ac:dyDescent="0.2"/>
    <row r="7791" s="5" customFormat="1" x14ac:dyDescent="0.2"/>
    <row r="7792" s="5" customFormat="1" x14ac:dyDescent="0.2"/>
    <row r="7793" s="5" customFormat="1" x14ac:dyDescent="0.2"/>
    <row r="7794" s="5" customFormat="1" x14ac:dyDescent="0.2"/>
    <row r="7795" s="5" customFormat="1" x14ac:dyDescent="0.2"/>
    <row r="7796" s="5" customFormat="1" x14ac:dyDescent="0.2"/>
    <row r="7797" s="5" customFormat="1" x14ac:dyDescent="0.2"/>
    <row r="7798" s="5" customFormat="1" x14ac:dyDescent="0.2"/>
    <row r="7799" s="5" customFormat="1" x14ac:dyDescent="0.2"/>
    <row r="7800" s="5" customFormat="1" x14ac:dyDescent="0.2"/>
    <row r="7801" s="5" customFormat="1" x14ac:dyDescent="0.2"/>
    <row r="7802" s="5" customFormat="1" x14ac:dyDescent="0.2"/>
    <row r="7803" s="5" customFormat="1" x14ac:dyDescent="0.2"/>
    <row r="7804" s="5" customFormat="1" x14ac:dyDescent="0.2"/>
    <row r="7805" s="5" customFormat="1" x14ac:dyDescent="0.2"/>
    <row r="7806" s="5" customFormat="1" x14ac:dyDescent="0.2"/>
    <row r="7807" s="5" customFormat="1" x14ac:dyDescent="0.2"/>
    <row r="7808" s="5" customFormat="1" x14ac:dyDescent="0.2"/>
    <row r="7809" s="5" customFormat="1" x14ac:dyDescent="0.2"/>
    <row r="7810" s="5" customFormat="1" x14ac:dyDescent="0.2"/>
    <row r="7811" s="5" customFormat="1" x14ac:dyDescent="0.2"/>
    <row r="7812" s="5" customFormat="1" x14ac:dyDescent="0.2"/>
    <row r="7813" s="5" customFormat="1" x14ac:dyDescent="0.2"/>
    <row r="7814" s="5" customFormat="1" x14ac:dyDescent="0.2"/>
    <row r="7815" s="5" customFormat="1" x14ac:dyDescent="0.2"/>
    <row r="7816" s="5" customFormat="1" x14ac:dyDescent="0.2"/>
    <row r="7817" s="5" customFormat="1" x14ac:dyDescent="0.2"/>
    <row r="7818" s="5" customFormat="1" x14ac:dyDescent="0.2"/>
    <row r="7819" s="5" customFormat="1" x14ac:dyDescent="0.2"/>
    <row r="7820" s="5" customFormat="1" x14ac:dyDescent="0.2"/>
    <row r="7821" s="5" customFormat="1" x14ac:dyDescent="0.2"/>
    <row r="7822" s="5" customFormat="1" x14ac:dyDescent="0.2"/>
    <row r="7823" s="5" customFormat="1" x14ac:dyDescent="0.2"/>
    <row r="7824" s="5" customFormat="1" x14ac:dyDescent="0.2"/>
    <row r="7825" s="5" customFormat="1" x14ac:dyDescent="0.2"/>
    <row r="7826" s="5" customFormat="1" x14ac:dyDescent="0.2"/>
    <row r="7827" s="5" customFormat="1" x14ac:dyDescent="0.2"/>
    <row r="7828" s="5" customFormat="1" x14ac:dyDescent="0.2"/>
    <row r="7829" s="5" customFormat="1" x14ac:dyDescent="0.2"/>
    <row r="7830" s="5" customFormat="1" x14ac:dyDescent="0.2"/>
    <row r="7831" s="5" customFormat="1" x14ac:dyDescent="0.2"/>
    <row r="7832" s="5" customFormat="1" x14ac:dyDescent="0.2"/>
    <row r="7833" s="5" customFormat="1" x14ac:dyDescent="0.2"/>
    <row r="7834" s="5" customFormat="1" x14ac:dyDescent="0.2"/>
    <row r="7835" s="5" customFormat="1" x14ac:dyDescent="0.2"/>
    <row r="7836" s="5" customFormat="1" x14ac:dyDescent="0.2"/>
    <row r="7837" s="5" customFormat="1" x14ac:dyDescent="0.2"/>
    <row r="7838" s="5" customFormat="1" x14ac:dyDescent="0.2"/>
    <row r="7839" s="5" customFormat="1" x14ac:dyDescent="0.2"/>
    <row r="7840" s="5" customFormat="1" x14ac:dyDescent="0.2"/>
    <row r="7841" s="5" customFormat="1" x14ac:dyDescent="0.2"/>
    <row r="7842" s="5" customFormat="1" x14ac:dyDescent="0.2"/>
    <row r="7843" s="5" customFormat="1" x14ac:dyDescent="0.2"/>
    <row r="7844" s="5" customFormat="1" x14ac:dyDescent="0.2"/>
    <row r="7845" s="5" customFormat="1" x14ac:dyDescent="0.2"/>
    <row r="7846" s="5" customFormat="1" x14ac:dyDescent="0.2"/>
    <row r="7847" s="5" customFormat="1" x14ac:dyDescent="0.2"/>
    <row r="7848" s="5" customFormat="1" x14ac:dyDescent="0.2"/>
    <row r="7849" s="5" customFormat="1" x14ac:dyDescent="0.2"/>
    <row r="7850" s="5" customFormat="1" x14ac:dyDescent="0.2"/>
    <row r="7851" s="5" customFormat="1" x14ac:dyDescent="0.2"/>
    <row r="7852" s="5" customFormat="1" x14ac:dyDescent="0.2"/>
    <row r="7853" s="5" customFormat="1" x14ac:dyDescent="0.2"/>
    <row r="7854" s="5" customFormat="1" x14ac:dyDescent="0.2"/>
    <row r="7855" s="5" customFormat="1" x14ac:dyDescent="0.2"/>
    <row r="7856" s="5" customFormat="1" x14ac:dyDescent="0.2"/>
    <row r="7857" s="5" customFormat="1" x14ac:dyDescent="0.2"/>
    <row r="7858" s="5" customFormat="1" x14ac:dyDescent="0.2"/>
    <row r="7859" s="5" customFormat="1" x14ac:dyDescent="0.2"/>
    <row r="7860" s="5" customFormat="1" x14ac:dyDescent="0.2"/>
    <row r="7861" s="5" customFormat="1" x14ac:dyDescent="0.2"/>
    <row r="7862" s="5" customFormat="1" x14ac:dyDescent="0.2"/>
    <row r="7863" s="5" customFormat="1" x14ac:dyDescent="0.2"/>
    <row r="7864" s="5" customFormat="1" x14ac:dyDescent="0.2"/>
    <row r="7865" s="5" customFormat="1" x14ac:dyDescent="0.2"/>
    <row r="7866" s="5" customFormat="1" x14ac:dyDescent="0.2"/>
    <row r="7867" s="5" customFormat="1" x14ac:dyDescent="0.2"/>
    <row r="7868" s="5" customFormat="1" x14ac:dyDescent="0.2"/>
    <row r="7869" s="5" customFormat="1" x14ac:dyDescent="0.2"/>
    <row r="7870" s="5" customFormat="1" x14ac:dyDescent="0.2"/>
    <row r="7871" s="5" customFormat="1" x14ac:dyDescent="0.2"/>
    <row r="7872" s="5" customFormat="1" x14ac:dyDescent="0.2"/>
    <row r="7873" s="5" customFormat="1" x14ac:dyDescent="0.2"/>
    <row r="7874" s="5" customFormat="1" x14ac:dyDescent="0.2"/>
    <row r="7875" s="5" customFormat="1" x14ac:dyDescent="0.2"/>
    <row r="7876" s="5" customFormat="1" x14ac:dyDescent="0.2"/>
    <row r="7877" s="5" customFormat="1" x14ac:dyDescent="0.2"/>
    <row r="7878" s="5" customFormat="1" x14ac:dyDescent="0.2"/>
    <row r="7879" s="5" customFormat="1" x14ac:dyDescent="0.2"/>
    <row r="7880" s="5" customFormat="1" x14ac:dyDescent="0.2"/>
    <row r="7881" s="5" customFormat="1" x14ac:dyDescent="0.2"/>
    <row r="7882" s="5" customFormat="1" x14ac:dyDescent="0.2"/>
    <row r="7883" s="5" customFormat="1" x14ac:dyDescent="0.2"/>
    <row r="7884" s="5" customFormat="1" x14ac:dyDescent="0.2"/>
    <row r="7885" s="5" customFormat="1" x14ac:dyDescent="0.2"/>
    <row r="7886" s="5" customFormat="1" x14ac:dyDescent="0.2"/>
    <row r="7887" s="5" customFormat="1" x14ac:dyDescent="0.2"/>
    <row r="7888" s="5" customFormat="1" x14ac:dyDescent="0.2"/>
    <row r="7889" s="5" customFormat="1" x14ac:dyDescent="0.2"/>
    <row r="7890" s="5" customFormat="1" x14ac:dyDescent="0.2"/>
    <row r="7891" s="5" customFormat="1" x14ac:dyDescent="0.2"/>
    <row r="7892" s="5" customFormat="1" x14ac:dyDescent="0.2"/>
    <row r="7893" s="5" customFormat="1" x14ac:dyDescent="0.2"/>
    <row r="7894" s="5" customFormat="1" x14ac:dyDescent="0.2"/>
    <row r="7895" s="5" customFormat="1" x14ac:dyDescent="0.2"/>
    <row r="7896" s="5" customFormat="1" x14ac:dyDescent="0.2"/>
    <row r="7897" s="5" customFormat="1" x14ac:dyDescent="0.2"/>
    <row r="7898" s="5" customFormat="1" x14ac:dyDescent="0.2"/>
    <row r="7899" s="5" customFormat="1" x14ac:dyDescent="0.2"/>
    <row r="7900" s="5" customFormat="1" x14ac:dyDescent="0.2"/>
    <row r="7901" s="5" customFormat="1" x14ac:dyDescent="0.2"/>
    <row r="7902" s="5" customFormat="1" x14ac:dyDescent="0.2"/>
    <row r="7903" s="5" customFormat="1" x14ac:dyDescent="0.2"/>
    <row r="7904" s="5" customFormat="1" x14ac:dyDescent="0.2"/>
    <row r="7905" s="5" customFormat="1" x14ac:dyDescent="0.2"/>
    <row r="7906" s="5" customFormat="1" x14ac:dyDescent="0.2"/>
    <row r="7907" s="5" customFormat="1" x14ac:dyDescent="0.2"/>
    <row r="7908" s="5" customFormat="1" x14ac:dyDescent="0.2"/>
    <row r="7909" s="5" customFormat="1" x14ac:dyDescent="0.2"/>
    <row r="7910" s="5" customFormat="1" x14ac:dyDescent="0.2"/>
    <row r="7911" s="5" customFormat="1" x14ac:dyDescent="0.2"/>
    <row r="7912" s="5" customFormat="1" x14ac:dyDescent="0.2"/>
    <row r="7913" s="5" customFormat="1" x14ac:dyDescent="0.2"/>
    <row r="7914" s="5" customFormat="1" x14ac:dyDescent="0.2"/>
    <row r="7915" s="5" customFormat="1" x14ac:dyDescent="0.2"/>
    <row r="7916" s="5" customFormat="1" x14ac:dyDescent="0.2"/>
    <row r="7917" s="5" customFormat="1" x14ac:dyDescent="0.2"/>
    <row r="7918" s="5" customFormat="1" x14ac:dyDescent="0.2"/>
    <row r="7919" s="5" customFormat="1" x14ac:dyDescent="0.2"/>
    <row r="7920" s="5" customFormat="1" x14ac:dyDescent="0.2"/>
    <row r="7921" s="5" customFormat="1" x14ac:dyDescent="0.2"/>
    <row r="7922" s="5" customFormat="1" x14ac:dyDescent="0.2"/>
    <row r="7923" s="5" customFormat="1" x14ac:dyDescent="0.2"/>
    <row r="7924" s="5" customFormat="1" x14ac:dyDescent="0.2"/>
    <row r="7925" s="5" customFormat="1" x14ac:dyDescent="0.2"/>
    <row r="7926" s="5" customFormat="1" x14ac:dyDescent="0.2"/>
    <row r="7927" s="5" customFormat="1" x14ac:dyDescent="0.2"/>
    <row r="7928" s="5" customFormat="1" x14ac:dyDescent="0.2"/>
    <row r="7929" s="5" customFormat="1" x14ac:dyDescent="0.2"/>
    <row r="7930" s="5" customFormat="1" x14ac:dyDescent="0.2"/>
    <row r="7931" s="5" customFormat="1" x14ac:dyDescent="0.2"/>
    <row r="7932" s="5" customFormat="1" x14ac:dyDescent="0.2"/>
    <row r="7933" s="5" customFormat="1" x14ac:dyDescent="0.2"/>
    <row r="7934" s="5" customFormat="1" x14ac:dyDescent="0.2"/>
    <row r="7935" s="5" customFormat="1" x14ac:dyDescent="0.2"/>
    <row r="7936" s="5" customFormat="1" x14ac:dyDescent="0.2"/>
    <row r="7937" s="5" customFormat="1" x14ac:dyDescent="0.2"/>
    <row r="7938" s="5" customFormat="1" x14ac:dyDescent="0.2"/>
    <row r="7939" s="5" customFormat="1" x14ac:dyDescent="0.2"/>
    <row r="7940" s="5" customFormat="1" x14ac:dyDescent="0.2"/>
    <row r="7941" s="5" customFormat="1" x14ac:dyDescent="0.2"/>
    <row r="7942" s="5" customFormat="1" x14ac:dyDescent="0.2"/>
    <row r="7943" s="5" customFormat="1" x14ac:dyDescent="0.2"/>
    <row r="7944" s="5" customFormat="1" x14ac:dyDescent="0.2"/>
    <row r="7945" s="5" customFormat="1" x14ac:dyDescent="0.2"/>
    <row r="7946" s="5" customFormat="1" x14ac:dyDescent="0.2"/>
    <row r="7947" s="5" customFormat="1" x14ac:dyDescent="0.2"/>
    <row r="7948" s="5" customFormat="1" x14ac:dyDescent="0.2"/>
    <row r="7949" s="5" customFormat="1" x14ac:dyDescent="0.2"/>
    <row r="7950" s="5" customFormat="1" x14ac:dyDescent="0.2"/>
    <row r="7951" s="5" customFormat="1" x14ac:dyDescent="0.2"/>
    <row r="7952" s="5" customFormat="1" x14ac:dyDescent="0.2"/>
    <row r="7953" s="5" customFormat="1" x14ac:dyDescent="0.2"/>
    <row r="7954" s="5" customFormat="1" x14ac:dyDescent="0.2"/>
    <row r="7955" s="5" customFormat="1" x14ac:dyDescent="0.2"/>
    <row r="7956" s="5" customFormat="1" x14ac:dyDescent="0.2"/>
    <row r="7957" s="5" customFormat="1" x14ac:dyDescent="0.2"/>
    <row r="7958" s="5" customFormat="1" x14ac:dyDescent="0.2"/>
    <row r="7959" s="5" customFormat="1" x14ac:dyDescent="0.2"/>
    <row r="7960" s="5" customFormat="1" x14ac:dyDescent="0.2"/>
    <row r="7961" s="5" customFormat="1" x14ac:dyDescent="0.2"/>
    <row r="7962" s="5" customFormat="1" x14ac:dyDescent="0.2"/>
    <row r="7963" s="5" customFormat="1" x14ac:dyDescent="0.2"/>
    <row r="7964" s="5" customFormat="1" x14ac:dyDescent="0.2"/>
    <row r="7965" s="5" customFormat="1" x14ac:dyDescent="0.2"/>
    <row r="7966" s="5" customFormat="1" x14ac:dyDescent="0.2"/>
    <row r="7967" s="5" customFormat="1" x14ac:dyDescent="0.2"/>
    <row r="7968" s="5" customFormat="1" x14ac:dyDescent="0.2"/>
    <row r="7969" s="5" customFormat="1" x14ac:dyDescent="0.2"/>
    <row r="7970" s="5" customFormat="1" x14ac:dyDescent="0.2"/>
    <row r="7971" s="5" customFormat="1" x14ac:dyDescent="0.2"/>
    <row r="7972" s="5" customFormat="1" x14ac:dyDescent="0.2"/>
    <row r="7973" s="5" customFormat="1" x14ac:dyDescent="0.2"/>
    <row r="7974" s="5" customFormat="1" x14ac:dyDescent="0.2"/>
    <row r="7975" s="5" customFormat="1" x14ac:dyDescent="0.2"/>
    <row r="7976" s="5" customFormat="1" x14ac:dyDescent="0.2"/>
    <row r="7977" s="5" customFormat="1" x14ac:dyDescent="0.2"/>
    <row r="7978" s="5" customFormat="1" x14ac:dyDescent="0.2"/>
    <row r="7979" s="5" customFormat="1" x14ac:dyDescent="0.2"/>
    <row r="7980" s="5" customFormat="1" x14ac:dyDescent="0.2"/>
    <row r="7981" s="5" customFormat="1" x14ac:dyDescent="0.2"/>
    <row r="7982" s="5" customFormat="1" x14ac:dyDescent="0.2"/>
    <row r="7983" s="5" customFormat="1" x14ac:dyDescent="0.2"/>
    <row r="7984" s="5" customFormat="1" x14ac:dyDescent="0.2"/>
    <row r="7985" s="5" customFormat="1" x14ac:dyDescent="0.2"/>
    <row r="7986" s="5" customFormat="1" x14ac:dyDescent="0.2"/>
    <row r="7987" s="5" customFormat="1" x14ac:dyDescent="0.2"/>
    <row r="7988" s="5" customFormat="1" x14ac:dyDescent="0.2"/>
    <row r="7989" s="5" customFormat="1" x14ac:dyDescent="0.2"/>
    <row r="7990" s="5" customFormat="1" x14ac:dyDescent="0.2"/>
    <row r="7991" s="5" customFormat="1" x14ac:dyDescent="0.2"/>
    <row r="7992" s="5" customFormat="1" x14ac:dyDescent="0.2"/>
    <row r="7993" s="5" customFormat="1" x14ac:dyDescent="0.2"/>
    <row r="7994" s="5" customFormat="1" x14ac:dyDescent="0.2"/>
    <row r="7995" s="5" customFormat="1" x14ac:dyDescent="0.2"/>
    <row r="7996" s="5" customFormat="1" x14ac:dyDescent="0.2"/>
    <row r="7997" s="5" customFormat="1" x14ac:dyDescent="0.2"/>
    <row r="7998" s="5" customFormat="1" x14ac:dyDescent="0.2"/>
    <row r="7999" s="5" customFormat="1" x14ac:dyDescent="0.2"/>
    <row r="8000" s="5" customFormat="1" x14ac:dyDescent="0.2"/>
    <row r="8001" s="5" customFormat="1" x14ac:dyDescent="0.2"/>
    <row r="8002" s="5" customFormat="1" x14ac:dyDescent="0.2"/>
    <row r="8003" s="5" customFormat="1" x14ac:dyDescent="0.2"/>
    <row r="8004" s="5" customFormat="1" x14ac:dyDescent="0.2"/>
    <row r="8005" s="5" customFormat="1" x14ac:dyDescent="0.2"/>
    <row r="8006" s="5" customFormat="1" x14ac:dyDescent="0.2"/>
    <row r="8007" s="5" customFormat="1" x14ac:dyDescent="0.2"/>
    <row r="8008" s="5" customFormat="1" x14ac:dyDescent="0.2"/>
    <row r="8009" s="5" customFormat="1" x14ac:dyDescent="0.2"/>
    <row r="8010" s="5" customFormat="1" x14ac:dyDescent="0.2"/>
    <row r="8011" s="5" customFormat="1" x14ac:dyDescent="0.2"/>
    <row r="8012" s="5" customFormat="1" x14ac:dyDescent="0.2"/>
    <row r="8013" s="5" customFormat="1" x14ac:dyDescent="0.2"/>
    <row r="8014" s="5" customFormat="1" x14ac:dyDescent="0.2"/>
    <row r="8015" s="5" customFormat="1" x14ac:dyDescent="0.2"/>
    <row r="8016" s="5" customFormat="1" x14ac:dyDescent="0.2"/>
    <row r="8017" s="5" customFormat="1" x14ac:dyDescent="0.2"/>
    <row r="8018" s="5" customFormat="1" x14ac:dyDescent="0.2"/>
    <row r="8019" s="5" customFormat="1" x14ac:dyDescent="0.2"/>
    <row r="8020" s="5" customFormat="1" x14ac:dyDescent="0.2"/>
    <row r="8021" s="5" customFormat="1" x14ac:dyDescent="0.2"/>
    <row r="8022" s="5" customFormat="1" x14ac:dyDescent="0.2"/>
    <row r="8023" s="5" customFormat="1" x14ac:dyDescent="0.2"/>
    <row r="8024" s="5" customFormat="1" x14ac:dyDescent="0.2"/>
    <row r="8025" s="5" customFormat="1" x14ac:dyDescent="0.2"/>
    <row r="8026" s="5" customFormat="1" x14ac:dyDescent="0.2"/>
    <row r="8027" s="5" customFormat="1" x14ac:dyDescent="0.2"/>
    <row r="8028" s="5" customFormat="1" x14ac:dyDescent="0.2"/>
    <row r="8029" s="5" customFormat="1" x14ac:dyDescent="0.2"/>
    <row r="8030" s="5" customFormat="1" x14ac:dyDescent="0.2"/>
    <row r="8031" s="5" customFormat="1" x14ac:dyDescent="0.2"/>
    <row r="8032" s="5" customFormat="1" x14ac:dyDescent="0.2"/>
    <row r="8033" s="5" customFormat="1" x14ac:dyDescent="0.2"/>
    <row r="8034" s="5" customFormat="1" x14ac:dyDescent="0.2"/>
    <row r="8035" s="5" customFormat="1" x14ac:dyDescent="0.2"/>
    <row r="8036" s="5" customFormat="1" x14ac:dyDescent="0.2"/>
    <row r="8037" s="5" customFormat="1" x14ac:dyDescent="0.2"/>
    <row r="8038" s="5" customFormat="1" x14ac:dyDescent="0.2"/>
    <row r="8039" s="5" customFormat="1" x14ac:dyDescent="0.2"/>
    <row r="8040" s="5" customFormat="1" x14ac:dyDescent="0.2"/>
    <row r="8041" s="5" customFormat="1" x14ac:dyDescent="0.2"/>
    <row r="8042" s="5" customFormat="1" x14ac:dyDescent="0.2"/>
    <row r="8043" s="5" customFormat="1" x14ac:dyDescent="0.2"/>
    <row r="8044" s="5" customFormat="1" x14ac:dyDescent="0.2"/>
    <row r="8045" s="5" customFormat="1" x14ac:dyDescent="0.2"/>
    <row r="8046" s="5" customFormat="1" x14ac:dyDescent="0.2"/>
    <row r="8047" s="5" customFormat="1" x14ac:dyDescent="0.2"/>
    <row r="8048" s="5" customFormat="1" x14ac:dyDescent="0.2"/>
    <row r="8049" s="5" customFormat="1" x14ac:dyDescent="0.2"/>
    <row r="8050" s="5" customFormat="1" x14ac:dyDescent="0.2"/>
    <row r="8051" s="5" customFormat="1" x14ac:dyDescent="0.2"/>
    <row r="8052" s="5" customFormat="1" x14ac:dyDescent="0.2"/>
    <row r="8053" s="5" customFormat="1" x14ac:dyDescent="0.2"/>
    <row r="8054" s="5" customFormat="1" x14ac:dyDescent="0.2"/>
    <row r="8055" s="5" customFormat="1" x14ac:dyDescent="0.2"/>
    <row r="8056" s="5" customFormat="1" x14ac:dyDescent="0.2"/>
    <row r="8057" s="5" customFormat="1" x14ac:dyDescent="0.2"/>
    <row r="8058" s="5" customFormat="1" x14ac:dyDescent="0.2"/>
    <row r="8059" s="5" customFormat="1" x14ac:dyDescent="0.2"/>
    <row r="8060" s="5" customFormat="1" x14ac:dyDescent="0.2"/>
    <row r="8061" s="5" customFormat="1" x14ac:dyDescent="0.2"/>
    <row r="8062" s="5" customFormat="1" x14ac:dyDescent="0.2"/>
    <row r="8063" s="5" customFormat="1" x14ac:dyDescent="0.2"/>
    <row r="8064" s="5" customFormat="1" x14ac:dyDescent="0.2"/>
    <row r="8065" s="5" customFormat="1" x14ac:dyDescent="0.2"/>
    <row r="8066" s="5" customFormat="1" x14ac:dyDescent="0.2"/>
    <row r="8067" s="5" customFormat="1" x14ac:dyDescent="0.2"/>
    <row r="8068" s="5" customFormat="1" x14ac:dyDescent="0.2"/>
    <row r="8069" s="5" customFormat="1" x14ac:dyDescent="0.2"/>
    <row r="8070" s="5" customFormat="1" x14ac:dyDescent="0.2"/>
    <row r="8071" s="5" customFormat="1" x14ac:dyDescent="0.2"/>
    <row r="8072" s="5" customFormat="1" x14ac:dyDescent="0.2"/>
    <row r="8073" s="5" customFormat="1" x14ac:dyDescent="0.2"/>
    <row r="8074" s="5" customFormat="1" x14ac:dyDescent="0.2"/>
    <row r="8075" s="5" customFormat="1" x14ac:dyDescent="0.2"/>
    <row r="8076" s="5" customFormat="1" x14ac:dyDescent="0.2"/>
    <row r="8077" s="5" customFormat="1" x14ac:dyDescent="0.2"/>
    <row r="8078" s="5" customFormat="1" x14ac:dyDescent="0.2"/>
    <row r="8079" s="5" customFormat="1" x14ac:dyDescent="0.2"/>
    <row r="8080" s="5" customFormat="1" x14ac:dyDescent="0.2"/>
    <row r="8081" s="5" customFormat="1" x14ac:dyDescent="0.2"/>
    <row r="8082" s="5" customFormat="1" x14ac:dyDescent="0.2"/>
    <row r="8083" s="5" customFormat="1" x14ac:dyDescent="0.2"/>
    <row r="8084" s="5" customFormat="1" x14ac:dyDescent="0.2"/>
    <row r="8085" s="5" customFormat="1" x14ac:dyDescent="0.2"/>
    <row r="8086" s="5" customFormat="1" x14ac:dyDescent="0.2"/>
    <row r="8087" s="5" customFormat="1" x14ac:dyDescent="0.2"/>
    <row r="8088" s="5" customFormat="1" x14ac:dyDescent="0.2"/>
    <row r="8089" s="5" customFormat="1" x14ac:dyDescent="0.2"/>
    <row r="8090" s="5" customFormat="1" x14ac:dyDescent="0.2"/>
    <row r="8091" s="5" customFormat="1" x14ac:dyDescent="0.2"/>
    <row r="8092" s="5" customFormat="1" x14ac:dyDescent="0.2"/>
    <row r="8093" s="5" customFormat="1" x14ac:dyDescent="0.2"/>
    <row r="8094" s="5" customFormat="1" x14ac:dyDescent="0.2"/>
    <row r="8095" s="5" customFormat="1" x14ac:dyDescent="0.2"/>
    <row r="8096" s="5" customFormat="1" x14ac:dyDescent="0.2"/>
    <row r="8097" s="5" customFormat="1" x14ac:dyDescent="0.2"/>
    <row r="8098" s="5" customFormat="1" x14ac:dyDescent="0.2"/>
    <row r="8099" s="5" customFormat="1" x14ac:dyDescent="0.2"/>
    <row r="8100" s="5" customFormat="1" x14ac:dyDescent="0.2"/>
    <row r="8101" s="5" customFormat="1" x14ac:dyDescent="0.2"/>
    <row r="8102" s="5" customFormat="1" x14ac:dyDescent="0.2"/>
    <row r="8103" s="5" customFormat="1" x14ac:dyDescent="0.2"/>
    <row r="8104" s="5" customFormat="1" x14ac:dyDescent="0.2"/>
    <row r="8105" s="5" customFormat="1" x14ac:dyDescent="0.2"/>
    <row r="8106" s="5" customFormat="1" x14ac:dyDescent="0.2"/>
    <row r="8107" s="5" customFormat="1" x14ac:dyDescent="0.2"/>
    <row r="8108" s="5" customFormat="1" x14ac:dyDescent="0.2"/>
    <row r="8109" s="5" customFormat="1" x14ac:dyDescent="0.2"/>
    <row r="8110" s="5" customFormat="1" x14ac:dyDescent="0.2"/>
    <row r="8111" s="5" customFormat="1" x14ac:dyDescent="0.2"/>
    <row r="8112" s="5" customFormat="1" x14ac:dyDescent="0.2"/>
    <row r="8113" s="5" customFormat="1" x14ac:dyDescent="0.2"/>
    <row r="8114" s="5" customFormat="1" x14ac:dyDescent="0.2"/>
    <row r="8115" s="5" customFormat="1" x14ac:dyDescent="0.2"/>
    <row r="8116" s="5" customFormat="1" x14ac:dyDescent="0.2"/>
    <row r="8117" s="5" customFormat="1" x14ac:dyDescent="0.2"/>
    <row r="8118" s="5" customFormat="1" x14ac:dyDescent="0.2"/>
    <row r="8119" s="5" customFormat="1" x14ac:dyDescent="0.2"/>
    <row r="8120" s="5" customFormat="1" x14ac:dyDescent="0.2"/>
    <row r="8121" s="5" customFormat="1" x14ac:dyDescent="0.2"/>
    <row r="8122" s="5" customFormat="1" x14ac:dyDescent="0.2"/>
    <row r="8123" s="5" customFormat="1" x14ac:dyDescent="0.2"/>
    <row r="8124" s="5" customFormat="1" x14ac:dyDescent="0.2"/>
    <row r="8125" s="5" customFormat="1" x14ac:dyDescent="0.2"/>
    <row r="8126" s="5" customFormat="1" x14ac:dyDescent="0.2"/>
    <row r="8127" s="5" customFormat="1" x14ac:dyDescent="0.2"/>
    <row r="8128" s="5" customFormat="1" x14ac:dyDescent="0.2"/>
    <row r="8129" s="5" customFormat="1" x14ac:dyDescent="0.2"/>
    <row r="8130" s="5" customFormat="1" x14ac:dyDescent="0.2"/>
    <row r="8131" s="5" customFormat="1" x14ac:dyDescent="0.2"/>
    <row r="8132" s="5" customFormat="1" x14ac:dyDescent="0.2"/>
    <row r="8133" s="5" customFormat="1" x14ac:dyDescent="0.2"/>
    <row r="8134" s="5" customFormat="1" x14ac:dyDescent="0.2"/>
    <row r="8135" s="5" customFormat="1" x14ac:dyDescent="0.2"/>
    <row r="8136" s="5" customFormat="1" x14ac:dyDescent="0.2"/>
    <row r="8137" s="5" customFormat="1" x14ac:dyDescent="0.2"/>
    <row r="8138" s="5" customFormat="1" x14ac:dyDescent="0.2"/>
    <row r="8139" s="5" customFormat="1" x14ac:dyDescent="0.2"/>
    <row r="8140" s="5" customFormat="1" x14ac:dyDescent="0.2"/>
    <row r="8141" s="5" customFormat="1" x14ac:dyDescent="0.2"/>
    <row r="8142" s="5" customFormat="1" x14ac:dyDescent="0.2"/>
    <row r="8143" s="5" customFormat="1" x14ac:dyDescent="0.2"/>
    <row r="8144" s="5" customFormat="1" x14ac:dyDescent="0.2"/>
    <row r="8145" s="5" customFormat="1" x14ac:dyDescent="0.2"/>
    <row r="8146" s="5" customFormat="1" x14ac:dyDescent="0.2"/>
    <row r="8147" s="5" customFormat="1" x14ac:dyDescent="0.2"/>
    <row r="8148" s="5" customFormat="1" x14ac:dyDescent="0.2"/>
    <row r="8149" s="5" customFormat="1" x14ac:dyDescent="0.2"/>
    <row r="8150" s="5" customFormat="1" x14ac:dyDescent="0.2"/>
    <row r="8151" s="5" customFormat="1" x14ac:dyDescent="0.2"/>
    <row r="8152" s="5" customFormat="1" x14ac:dyDescent="0.2"/>
    <row r="8153" s="5" customFormat="1" x14ac:dyDescent="0.2"/>
    <row r="8154" s="5" customFormat="1" x14ac:dyDescent="0.2"/>
    <row r="8155" s="5" customFormat="1" x14ac:dyDescent="0.2"/>
    <row r="8156" s="5" customFormat="1" x14ac:dyDescent="0.2"/>
    <row r="8157" s="5" customFormat="1" x14ac:dyDescent="0.2"/>
    <row r="8158" s="5" customFormat="1" x14ac:dyDescent="0.2"/>
    <row r="8159" s="5" customFormat="1" x14ac:dyDescent="0.2"/>
    <row r="8160" s="5" customFormat="1" x14ac:dyDescent="0.2"/>
    <row r="8161" s="5" customFormat="1" x14ac:dyDescent="0.2"/>
    <row r="8162" s="5" customFormat="1" x14ac:dyDescent="0.2"/>
    <row r="8163" s="5" customFormat="1" x14ac:dyDescent="0.2"/>
    <row r="8164" s="5" customFormat="1" x14ac:dyDescent="0.2"/>
    <row r="8165" s="5" customFormat="1" x14ac:dyDescent="0.2"/>
    <row r="8166" s="5" customFormat="1" x14ac:dyDescent="0.2"/>
    <row r="8167" s="5" customFormat="1" x14ac:dyDescent="0.2"/>
    <row r="8168" s="5" customFormat="1" x14ac:dyDescent="0.2"/>
    <row r="8169" s="5" customFormat="1" x14ac:dyDescent="0.2"/>
    <row r="8170" s="5" customFormat="1" x14ac:dyDescent="0.2"/>
    <row r="8171" s="5" customFormat="1" x14ac:dyDescent="0.2"/>
    <row r="8172" s="5" customFormat="1" x14ac:dyDescent="0.2"/>
    <row r="8173" s="5" customFormat="1" x14ac:dyDescent="0.2"/>
    <row r="8174" s="5" customFormat="1" x14ac:dyDescent="0.2"/>
    <row r="8175" s="5" customFormat="1" x14ac:dyDescent="0.2"/>
    <row r="8176" s="5" customFormat="1" x14ac:dyDescent="0.2"/>
    <row r="8177" s="5" customFormat="1" x14ac:dyDescent="0.2"/>
    <row r="8178" s="5" customFormat="1" x14ac:dyDescent="0.2"/>
    <row r="8179" s="5" customFormat="1" x14ac:dyDescent="0.2"/>
    <row r="8180" s="5" customFormat="1" x14ac:dyDescent="0.2"/>
    <row r="8181" s="5" customFormat="1" x14ac:dyDescent="0.2"/>
    <row r="8182" s="5" customFormat="1" x14ac:dyDescent="0.2"/>
    <row r="8183" s="5" customFormat="1" x14ac:dyDescent="0.2"/>
    <row r="8184" s="5" customFormat="1" x14ac:dyDescent="0.2"/>
    <row r="8185" s="5" customFormat="1" x14ac:dyDescent="0.2"/>
    <row r="8186" s="5" customFormat="1" x14ac:dyDescent="0.2"/>
    <row r="8187" s="5" customFormat="1" x14ac:dyDescent="0.2"/>
    <row r="8188" s="5" customFormat="1" x14ac:dyDescent="0.2"/>
    <row r="8189" s="5" customFormat="1" x14ac:dyDescent="0.2"/>
    <row r="8190" s="5" customFormat="1" x14ac:dyDescent="0.2"/>
    <row r="8191" s="5" customFormat="1" x14ac:dyDescent="0.2"/>
    <row r="8192" s="5" customFormat="1" x14ac:dyDescent="0.2"/>
    <row r="8193" s="5" customFormat="1" x14ac:dyDescent="0.2"/>
    <row r="8194" s="5" customFormat="1" x14ac:dyDescent="0.2"/>
    <row r="8195" s="5" customFormat="1" x14ac:dyDescent="0.2"/>
    <row r="8196" s="5" customFormat="1" x14ac:dyDescent="0.2"/>
    <row r="8197" s="5" customFormat="1" x14ac:dyDescent="0.2"/>
    <row r="8198" s="5" customFormat="1" x14ac:dyDescent="0.2"/>
    <row r="8199" s="5" customFormat="1" x14ac:dyDescent="0.2"/>
    <row r="8200" s="5" customFormat="1" x14ac:dyDescent="0.2"/>
    <row r="8201" s="5" customFormat="1" x14ac:dyDescent="0.2"/>
    <row r="8202" s="5" customFormat="1" x14ac:dyDescent="0.2"/>
    <row r="8203" s="5" customFormat="1" x14ac:dyDescent="0.2"/>
    <row r="8204" s="5" customFormat="1" x14ac:dyDescent="0.2"/>
    <row r="8205" s="5" customFormat="1" x14ac:dyDescent="0.2"/>
    <row r="8206" s="5" customFormat="1" x14ac:dyDescent="0.2"/>
    <row r="8207" s="5" customFormat="1" x14ac:dyDescent="0.2"/>
    <row r="8208" s="5" customFormat="1" x14ac:dyDescent="0.2"/>
    <row r="8209" s="5" customFormat="1" x14ac:dyDescent="0.2"/>
    <row r="8210" s="5" customFormat="1" x14ac:dyDescent="0.2"/>
    <row r="8211" s="5" customFormat="1" x14ac:dyDescent="0.2"/>
    <row r="8212" s="5" customFormat="1" x14ac:dyDescent="0.2"/>
    <row r="8213" s="5" customFormat="1" x14ac:dyDescent="0.2"/>
    <row r="8214" s="5" customFormat="1" x14ac:dyDescent="0.2"/>
    <row r="8215" s="5" customFormat="1" x14ac:dyDescent="0.2"/>
    <row r="8216" s="5" customFormat="1" x14ac:dyDescent="0.2"/>
    <row r="8217" s="5" customFormat="1" x14ac:dyDescent="0.2"/>
    <row r="8218" s="5" customFormat="1" x14ac:dyDescent="0.2"/>
    <row r="8219" s="5" customFormat="1" x14ac:dyDescent="0.2"/>
    <row r="8220" s="5" customFormat="1" x14ac:dyDescent="0.2"/>
    <row r="8221" s="5" customFormat="1" x14ac:dyDescent="0.2"/>
    <row r="8222" s="5" customFormat="1" x14ac:dyDescent="0.2"/>
    <row r="8223" s="5" customFormat="1" x14ac:dyDescent="0.2"/>
    <row r="8224" s="5" customFormat="1" x14ac:dyDescent="0.2"/>
    <row r="8225" s="5" customFormat="1" x14ac:dyDescent="0.2"/>
    <row r="8226" s="5" customFormat="1" x14ac:dyDescent="0.2"/>
    <row r="8227" s="5" customFormat="1" x14ac:dyDescent="0.2"/>
    <row r="8228" s="5" customFormat="1" x14ac:dyDescent="0.2"/>
    <row r="8229" s="5" customFormat="1" x14ac:dyDescent="0.2"/>
    <row r="8230" s="5" customFormat="1" x14ac:dyDescent="0.2"/>
    <row r="8231" s="5" customFormat="1" x14ac:dyDescent="0.2"/>
    <row r="8232" s="5" customFormat="1" x14ac:dyDescent="0.2"/>
    <row r="8233" s="5" customFormat="1" x14ac:dyDescent="0.2"/>
    <row r="8234" s="5" customFormat="1" x14ac:dyDescent="0.2"/>
    <row r="8235" s="5" customFormat="1" x14ac:dyDescent="0.2"/>
    <row r="8236" s="5" customFormat="1" x14ac:dyDescent="0.2"/>
    <row r="8237" s="5" customFormat="1" x14ac:dyDescent="0.2"/>
    <row r="8238" s="5" customFormat="1" x14ac:dyDescent="0.2"/>
    <row r="8239" s="5" customFormat="1" x14ac:dyDescent="0.2"/>
    <row r="8240" s="5" customFormat="1" x14ac:dyDescent="0.2"/>
    <row r="8241" s="5" customFormat="1" x14ac:dyDescent="0.2"/>
    <row r="8242" s="5" customFormat="1" x14ac:dyDescent="0.2"/>
    <row r="8243" s="5" customFormat="1" x14ac:dyDescent="0.2"/>
    <row r="8244" s="5" customFormat="1" x14ac:dyDescent="0.2"/>
    <row r="8245" s="5" customFormat="1" x14ac:dyDescent="0.2"/>
    <row r="8246" s="5" customFormat="1" x14ac:dyDescent="0.2"/>
    <row r="8247" s="5" customFormat="1" x14ac:dyDescent="0.2"/>
    <row r="8248" s="5" customFormat="1" x14ac:dyDescent="0.2"/>
    <row r="8249" s="5" customFormat="1" x14ac:dyDescent="0.2"/>
    <row r="8250" s="5" customFormat="1" x14ac:dyDescent="0.2"/>
    <row r="8251" s="5" customFormat="1" x14ac:dyDescent="0.2"/>
    <row r="8252" s="5" customFormat="1" x14ac:dyDescent="0.2"/>
    <row r="8253" s="5" customFormat="1" x14ac:dyDescent="0.2"/>
    <row r="8254" s="5" customFormat="1" x14ac:dyDescent="0.2"/>
    <row r="8255" s="5" customFormat="1" x14ac:dyDescent="0.2"/>
    <row r="8256" s="5" customFormat="1" x14ac:dyDescent="0.2"/>
    <row r="8257" s="5" customFormat="1" x14ac:dyDescent="0.2"/>
    <row r="8258" s="5" customFormat="1" x14ac:dyDescent="0.2"/>
    <row r="8259" s="5" customFormat="1" x14ac:dyDescent="0.2"/>
    <row r="8260" s="5" customFormat="1" x14ac:dyDescent="0.2"/>
    <row r="8261" s="5" customFormat="1" x14ac:dyDescent="0.2"/>
    <row r="8262" s="5" customFormat="1" x14ac:dyDescent="0.2"/>
    <row r="8263" s="5" customFormat="1" x14ac:dyDescent="0.2"/>
    <row r="8264" s="5" customFormat="1" x14ac:dyDescent="0.2"/>
    <row r="8265" s="5" customFormat="1" x14ac:dyDescent="0.2"/>
    <row r="8266" s="5" customFormat="1" x14ac:dyDescent="0.2"/>
    <row r="8267" s="5" customFormat="1" x14ac:dyDescent="0.2"/>
    <row r="8268" s="5" customFormat="1" x14ac:dyDescent="0.2"/>
    <row r="8269" s="5" customFormat="1" x14ac:dyDescent="0.2"/>
    <row r="8270" s="5" customFormat="1" x14ac:dyDescent="0.2"/>
    <row r="8271" s="5" customFormat="1" x14ac:dyDescent="0.2"/>
    <row r="8272" s="5" customFormat="1" x14ac:dyDescent="0.2"/>
    <row r="8273" s="5" customFormat="1" x14ac:dyDescent="0.2"/>
    <row r="8274" s="5" customFormat="1" x14ac:dyDescent="0.2"/>
    <row r="8275" s="5" customFormat="1" x14ac:dyDescent="0.2"/>
    <row r="8276" s="5" customFormat="1" x14ac:dyDescent="0.2"/>
    <row r="8277" s="5" customFormat="1" x14ac:dyDescent="0.2"/>
    <row r="8278" s="5" customFormat="1" x14ac:dyDescent="0.2"/>
    <row r="8279" s="5" customFormat="1" x14ac:dyDescent="0.2"/>
    <row r="8280" s="5" customFormat="1" x14ac:dyDescent="0.2"/>
    <row r="8281" s="5" customFormat="1" x14ac:dyDescent="0.2"/>
    <row r="8282" s="5" customFormat="1" x14ac:dyDescent="0.2"/>
    <row r="8283" s="5" customFormat="1" x14ac:dyDescent="0.2"/>
    <row r="8284" s="5" customFormat="1" x14ac:dyDescent="0.2"/>
    <row r="8285" s="5" customFormat="1" x14ac:dyDescent="0.2"/>
    <row r="8286" s="5" customFormat="1" x14ac:dyDescent="0.2"/>
    <row r="8287" s="5" customFormat="1" x14ac:dyDescent="0.2"/>
    <row r="8288" s="5" customFormat="1" x14ac:dyDescent="0.2"/>
    <row r="8289" s="5" customFormat="1" x14ac:dyDescent="0.2"/>
    <row r="8290" s="5" customFormat="1" x14ac:dyDescent="0.2"/>
    <row r="8291" s="5" customFormat="1" x14ac:dyDescent="0.2"/>
    <row r="8292" s="5" customFormat="1" x14ac:dyDescent="0.2"/>
    <row r="8293" s="5" customFormat="1" x14ac:dyDescent="0.2"/>
    <row r="8294" s="5" customFormat="1" x14ac:dyDescent="0.2"/>
    <row r="8295" s="5" customFormat="1" x14ac:dyDescent="0.2"/>
    <row r="8296" s="5" customFormat="1" x14ac:dyDescent="0.2"/>
    <row r="8297" s="5" customFormat="1" x14ac:dyDescent="0.2"/>
    <row r="8298" s="5" customFormat="1" x14ac:dyDescent="0.2"/>
    <row r="8299" s="5" customFormat="1" x14ac:dyDescent="0.2"/>
    <row r="8300" s="5" customFormat="1" x14ac:dyDescent="0.2"/>
    <row r="8301" s="5" customFormat="1" x14ac:dyDescent="0.2"/>
    <row r="8302" s="5" customFormat="1" x14ac:dyDescent="0.2"/>
    <row r="8303" s="5" customFormat="1" x14ac:dyDescent="0.2"/>
    <row r="8304" s="5" customFormat="1" x14ac:dyDescent="0.2"/>
    <row r="8305" s="5" customFormat="1" x14ac:dyDescent="0.2"/>
    <row r="8306" s="5" customFormat="1" x14ac:dyDescent="0.2"/>
    <row r="8307" s="5" customFormat="1" x14ac:dyDescent="0.2"/>
    <row r="8308" s="5" customFormat="1" x14ac:dyDescent="0.2"/>
    <row r="8309" s="5" customFormat="1" x14ac:dyDescent="0.2"/>
    <row r="8310" s="5" customFormat="1" x14ac:dyDescent="0.2"/>
    <row r="8311" s="5" customFormat="1" x14ac:dyDescent="0.2"/>
    <row r="8312" s="5" customFormat="1" x14ac:dyDescent="0.2"/>
    <row r="8313" s="5" customFormat="1" x14ac:dyDescent="0.2"/>
    <row r="8314" s="5" customFormat="1" x14ac:dyDescent="0.2"/>
    <row r="8315" s="5" customFormat="1" x14ac:dyDescent="0.2"/>
    <row r="8316" s="5" customFormat="1" x14ac:dyDescent="0.2"/>
    <row r="8317" s="5" customFormat="1" x14ac:dyDescent="0.2"/>
    <row r="8318" s="5" customFormat="1" x14ac:dyDescent="0.2"/>
    <row r="8319" s="5" customFormat="1" x14ac:dyDescent="0.2"/>
    <row r="8320" s="5" customFormat="1" x14ac:dyDescent="0.2"/>
    <row r="8321" s="5" customFormat="1" x14ac:dyDescent="0.2"/>
    <row r="8322" s="5" customFormat="1" x14ac:dyDescent="0.2"/>
    <row r="8323" s="5" customFormat="1" x14ac:dyDescent="0.2"/>
    <row r="8324" s="5" customFormat="1" x14ac:dyDescent="0.2"/>
    <row r="8325" s="5" customFormat="1" x14ac:dyDescent="0.2"/>
    <row r="8326" s="5" customFormat="1" x14ac:dyDescent="0.2"/>
    <row r="8327" s="5" customFormat="1" x14ac:dyDescent="0.2"/>
    <row r="8328" s="5" customFormat="1" x14ac:dyDescent="0.2"/>
    <row r="8329" s="5" customFormat="1" x14ac:dyDescent="0.2"/>
    <row r="8330" s="5" customFormat="1" x14ac:dyDescent="0.2"/>
    <row r="8331" s="5" customFormat="1" x14ac:dyDescent="0.2"/>
    <row r="8332" s="5" customFormat="1" x14ac:dyDescent="0.2"/>
    <row r="8333" s="5" customFormat="1" x14ac:dyDescent="0.2"/>
    <row r="8334" s="5" customFormat="1" x14ac:dyDescent="0.2"/>
    <row r="8335" s="5" customFormat="1" x14ac:dyDescent="0.2"/>
    <row r="8336" s="5" customFormat="1" x14ac:dyDescent="0.2"/>
    <row r="8337" s="5" customFormat="1" x14ac:dyDescent="0.2"/>
    <row r="8338" s="5" customFormat="1" x14ac:dyDescent="0.2"/>
    <row r="8339" s="5" customFormat="1" x14ac:dyDescent="0.2"/>
    <row r="8340" s="5" customFormat="1" x14ac:dyDescent="0.2"/>
    <row r="8341" s="5" customFormat="1" x14ac:dyDescent="0.2"/>
    <row r="8342" s="5" customFormat="1" x14ac:dyDescent="0.2"/>
    <row r="8343" s="5" customFormat="1" x14ac:dyDescent="0.2"/>
    <row r="8344" s="5" customFormat="1" x14ac:dyDescent="0.2"/>
    <row r="8345" s="5" customFormat="1" x14ac:dyDescent="0.2"/>
    <row r="8346" s="5" customFormat="1" x14ac:dyDescent="0.2"/>
    <row r="8347" s="5" customFormat="1" x14ac:dyDescent="0.2"/>
    <row r="8348" s="5" customFormat="1" x14ac:dyDescent="0.2"/>
    <row r="8349" s="5" customFormat="1" x14ac:dyDescent="0.2"/>
    <row r="8350" s="5" customFormat="1" x14ac:dyDescent="0.2"/>
    <row r="8351" s="5" customFormat="1" x14ac:dyDescent="0.2"/>
    <row r="8352" s="5" customFormat="1" x14ac:dyDescent="0.2"/>
    <row r="8353" s="5" customFormat="1" x14ac:dyDescent="0.2"/>
    <row r="8354" s="5" customFormat="1" x14ac:dyDescent="0.2"/>
    <row r="8355" s="5" customFormat="1" x14ac:dyDescent="0.2"/>
    <row r="8356" s="5" customFormat="1" x14ac:dyDescent="0.2"/>
    <row r="8357" s="5" customFormat="1" x14ac:dyDescent="0.2"/>
    <row r="8358" s="5" customFormat="1" x14ac:dyDescent="0.2"/>
    <row r="8359" s="5" customFormat="1" x14ac:dyDescent="0.2"/>
    <row r="8360" s="5" customFormat="1" x14ac:dyDescent="0.2"/>
    <row r="8361" s="5" customFormat="1" x14ac:dyDescent="0.2"/>
    <row r="8362" s="5" customFormat="1" x14ac:dyDescent="0.2"/>
    <row r="8363" s="5" customFormat="1" x14ac:dyDescent="0.2"/>
    <row r="8364" s="5" customFormat="1" x14ac:dyDescent="0.2"/>
    <row r="8365" s="5" customFormat="1" x14ac:dyDescent="0.2"/>
    <row r="8366" s="5" customFormat="1" x14ac:dyDescent="0.2"/>
    <row r="8367" s="5" customFormat="1" x14ac:dyDescent="0.2"/>
    <row r="8368" s="5" customFormat="1" x14ac:dyDescent="0.2"/>
    <row r="8369" s="5" customFormat="1" x14ac:dyDescent="0.2"/>
    <row r="8370" s="5" customFormat="1" x14ac:dyDescent="0.2"/>
    <row r="8371" s="5" customFormat="1" x14ac:dyDescent="0.2"/>
    <row r="8372" s="5" customFormat="1" x14ac:dyDescent="0.2"/>
    <row r="8373" s="5" customFormat="1" x14ac:dyDescent="0.2"/>
    <row r="8374" s="5" customFormat="1" x14ac:dyDescent="0.2"/>
    <row r="8375" s="5" customFormat="1" x14ac:dyDescent="0.2"/>
    <row r="8376" s="5" customFormat="1" x14ac:dyDescent="0.2"/>
    <row r="8377" s="5" customFormat="1" x14ac:dyDescent="0.2"/>
    <row r="8378" s="5" customFormat="1" x14ac:dyDescent="0.2"/>
    <row r="8379" s="5" customFormat="1" x14ac:dyDescent="0.2"/>
    <row r="8380" s="5" customFormat="1" x14ac:dyDescent="0.2"/>
    <row r="8381" s="5" customFormat="1" x14ac:dyDescent="0.2"/>
    <row r="8382" s="5" customFormat="1" x14ac:dyDescent="0.2"/>
    <row r="8383" s="5" customFormat="1" x14ac:dyDescent="0.2"/>
    <row r="8384" s="5" customFormat="1" x14ac:dyDescent="0.2"/>
    <row r="8385" s="5" customFormat="1" x14ac:dyDescent="0.2"/>
    <row r="8386" s="5" customFormat="1" x14ac:dyDescent="0.2"/>
    <row r="8387" s="5" customFormat="1" x14ac:dyDescent="0.2"/>
    <row r="8388" s="5" customFormat="1" x14ac:dyDescent="0.2"/>
    <row r="8389" s="5" customFormat="1" x14ac:dyDescent="0.2"/>
    <row r="8390" s="5" customFormat="1" x14ac:dyDescent="0.2"/>
    <row r="8391" s="5" customFormat="1" x14ac:dyDescent="0.2"/>
    <row r="8392" s="5" customFormat="1" x14ac:dyDescent="0.2"/>
    <row r="8393" s="5" customFormat="1" x14ac:dyDescent="0.2"/>
    <row r="8394" s="5" customFormat="1" x14ac:dyDescent="0.2"/>
    <row r="8395" s="5" customFormat="1" x14ac:dyDescent="0.2"/>
    <row r="8396" s="5" customFormat="1" x14ac:dyDescent="0.2"/>
    <row r="8397" s="5" customFormat="1" x14ac:dyDescent="0.2"/>
    <row r="8398" s="5" customFormat="1" x14ac:dyDescent="0.2"/>
    <row r="8399" s="5" customFormat="1" x14ac:dyDescent="0.2"/>
    <row r="8400" s="5" customFormat="1" x14ac:dyDescent="0.2"/>
    <row r="8401" s="5" customFormat="1" x14ac:dyDescent="0.2"/>
    <row r="8402" s="5" customFormat="1" x14ac:dyDescent="0.2"/>
    <row r="8403" s="5" customFormat="1" x14ac:dyDescent="0.2"/>
    <row r="8404" s="5" customFormat="1" x14ac:dyDescent="0.2"/>
    <row r="8405" s="5" customFormat="1" x14ac:dyDescent="0.2"/>
    <row r="8406" s="5" customFormat="1" x14ac:dyDescent="0.2"/>
    <row r="8407" s="5" customFormat="1" x14ac:dyDescent="0.2"/>
    <row r="8408" s="5" customFormat="1" x14ac:dyDescent="0.2"/>
    <row r="8409" s="5" customFormat="1" x14ac:dyDescent="0.2"/>
    <row r="8410" s="5" customFormat="1" x14ac:dyDescent="0.2"/>
    <row r="8411" s="5" customFormat="1" x14ac:dyDescent="0.2"/>
    <row r="8412" s="5" customFormat="1" x14ac:dyDescent="0.2"/>
    <row r="8413" s="5" customFormat="1" x14ac:dyDescent="0.2"/>
    <row r="8414" s="5" customFormat="1" x14ac:dyDescent="0.2"/>
    <row r="8415" s="5" customFormat="1" x14ac:dyDescent="0.2"/>
    <row r="8416" s="5" customFormat="1" x14ac:dyDescent="0.2"/>
    <row r="8417" s="5" customFormat="1" x14ac:dyDescent="0.2"/>
    <row r="8418" s="5" customFormat="1" x14ac:dyDescent="0.2"/>
    <row r="8419" s="5" customFormat="1" x14ac:dyDescent="0.2"/>
    <row r="8420" s="5" customFormat="1" x14ac:dyDescent="0.2"/>
    <row r="8421" s="5" customFormat="1" x14ac:dyDescent="0.2"/>
    <row r="8422" s="5" customFormat="1" x14ac:dyDescent="0.2"/>
    <row r="8423" s="5" customFormat="1" x14ac:dyDescent="0.2"/>
    <row r="8424" s="5" customFormat="1" x14ac:dyDescent="0.2"/>
    <row r="8425" s="5" customFormat="1" x14ac:dyDescent="0.2"/>
    <row r="8426" s="5" customFormat="1" x14ac:dyDescent="0.2"/>
    <row r="8427" s="5" customFormat="1" x14ac:dyDescent="0.2"/>
    <row r="8428" s="5" customFormat="1" x14ac:dyDescent="0.2"/>
    <row r="8429" s="5" customFormat="1" x14ac:dyDescent="0.2"/>
    <row r="8430" s="5" customFormat="1" x14ac:dyDescent="0.2"/>
    <row r="8431" s="5" customFormat="1" x14ac:dyDescent="0.2"/>
    <row r="8432" s="5" customFormat="1" x14ac:dyDescent="0.2"/>
    <row r="8433" s="5" customFormat="1" x14ac:dyDescent="0.2"/>
    <row r="8434" s="5" customFormat="1" x14ac:dyDescent="0.2"/>
    <row r="8435" s="5" customFormat="1" x14ac:dyDescent="0.2"/>
    <row r="8436" s="5" customFormat="1" x14ac:dyDescent="0.2"/>
    <row r="8437" s="5" customFormat="1" x14ac:dyDescent="0.2"/>
    <row r="8438" s="5" customFormat="1" x14ac:dyDescent="0.2"/>
    <row r="8439" s="5" customFormat="1" x14ac:dyDescent="0.2"/>
    <row r="8440" s="5" customFormat="1" x14ac:dyDescent="0.2"/>
    <row r="8441" s="5" customFormat="1" x14ac:dyDescent="0.2"/>
    <row r="8442" s="5" customFormat="1" x14ac:dyDescent="0.2"/>
    <row r="8443" s="5" customFormat="1" x14ac:dyDescent="0.2"/>
    <row r="8444" s="5" customFormat="1" x14ac:dyDescent="0.2"/>
    <row r="8445" s="5" customFormat="1" x14ac:dyDescent="0.2"/>
    <row r="8446" s="5" customFormat="1" x14ac:dyDescent="0.2"/>
    <row r="8447" s="5" customFormat="1" x14ac:dyDescent="0.2"/>
    <row r="8448" s="5" customFormat="1" x14ac:dyDescent="0.2"/>
    <row r="8449" s="5" customFormat="1" x14ac:dyDescent="0.2"/>
    <row r="8450" s="5" customFormat="1" x14ac:dyDescent="0.2"/>
    <row r="8451" s="5" customFormat="1" x14ac:dyDescent="0.2"/>
    <row r="8452" s="5" customFormat="1" x14ac:dyDescent="0.2"/>
    <row r="8453" s="5" customFormat="1" x14ac:dyDescent="0.2"/>
    <row r="8454" s="5" customFormat="1" x14ac:dyDescent="0.2"/>
    <row r="8455" s="5" customFormat="1" x14ac:dyDescent="0.2"/>
    <row r="8456" s="5" customFormat="1" x14ac:dyDescent="0.2"/>
    <row r="8457" s="5" customFormat="1" x14ac:dyDescent="0.2"/>
    <row r="8458" s="5" customFormat="1" x14ac:dyDescent="0.2"/>
    <row r="8459" s="5" customFormat="1" x14ac:dyDescent="0.2"/>
    <row r="8460" s="5" customFormat="1" x14ac:dyDescent="0.2"/>
    <row r="8461" s="5" customFormat="1" x14ac:dyDescent="0.2"/>
    <row r="8462" s="5" customFormat="1" x14ac:dyDescent="0.2"/>
    <row r="8463" s="5" customFormat="1" x14ac:dyDescent="0.2"/>
    <row r="8464" s="5" customFormat="1" x14ac:dyDescent="0.2"/>
    <row r="8465" s="5" customFormat="1" x14ac:dyDescent="0.2"/>
    <row r="8466" s="5" customFormat="1" x14ac:dyDescent="0.2"/>
    <row r="8467" s="5" customFormat="1" x14ac:dyDescent="0.2"/>
    <row r="8468" s="5" customFormat="1" x14ac:dyDescent="0.2"/>
    <row r="8469" s="5" customFormat="1" x14ac:dyDescent="0.2"/>
    <row r="8470" s="5" customFormat="1" x14ac:dyDescent="0.2"/>
    <row r="8471" s="5" customFormat="1" x14ac:dyDescent="0.2"/>
    <row r="8472" s="5" customFormat="1" x14ac:dyDescent="0.2"/>
    <row r="8473" s="5" customFormat="1" x14ac:dyDescent="0.2"/>
    <row r="8474" s="5" customFormat="1" x14ac:dyDescent="0.2"/>
    <row r="8475" s="5" customFormat="1" x14ac:dyDescent="0.2"/>
    <row r="8476" s="5" customFormat="1" x14ac:dyDescent="0.2"/>
    <row r="8477" s="5" customFormat="1" x14ac:dyDescent="0.2"/>
    <row r="8478" s="5" customFormat="1" x14ac:dyDescent="0.2"/>
    <row r="8479" s="5" customFormat="1" x14ac:dyDescent="0.2"/>
    <row r="8480" s="5" customFormat="1" x14ac:dyDescent="0.2"/>
    <row r="8481" s="5" customFormat="1" x14ac:dyDescent="0.2"/>
    <row r="8482" s="5" customFormat="1" x14ac:dyDescent="0.2"/>
    <row r="8483" s="5" customFormat="1" x14ac:dyDescent="0.2"/>
    <row r="8484" s="5" customFormat="1" x14ac:dyDescent="0.2"/>
    <row r="8485" s="5" customFormat="1" x14ac:dyDescent="0.2"/>
    <row r="8486" s="5" customFormat="1" x14ac:dyDescent="0.2"/>
    <row r="8487" s="5" customFormat="1" x14ac:dyDescent="0.2"/>
    <row r="8488" s="5" customFormat="1" x14ac:dyDescent="0.2"/>
    <row r="8489" s="5" customFormat="1" x14ac:dyDescent="0.2"/>
    <row r="8490" s="5" customFormat="1" x14ac:dyDescent="0.2"/>
    <row r="8491" s="5" customFormat="1" x14ac:dyDescent="0.2"/>
    <row r="8492" s="5" customFormat="1" x14ac:dyDescent="0.2"/>
    <row r="8493" s="5" customFormat="1" x14ac:dyDescent="0.2"/>
    <row r="8494" s="5" customFormat="1" x14ac:dyDescent="0.2"/>
    <row r="8495" s="5" customFormat="1" x14ac:dyDescent="0.2"/>
    <row r="8496" s="5" customFormat="1" x14ac:dyDescent="0.2"/>
    <row r="8497" s="5" customFormat="1" x14ac:dyDescent="0.2"/>
    <row r="8498" s="5" customFormat="1" x14ac:dyDescent="0.2"/>
    <row r="8499" s="5" customFormat="1" x14ac:dyDescent="0.2"/>
    <row r="8500" s="5" customFormat="1" x14ac:dyDescent="0.2"/>
    <row r="8501" s="5" customFormat="1" x14ac:dyDescent="0.2"/>
    <row r="8502" s="5" customFormat="1" x14ac:dyDescent="0.2"/>
    <row r="8503" s="5" customFormat="1" x14ac:dyDescent="0.2"/>
    <row r="8504" s="5" customFormat="1" x14ac:dyDescent="0.2"/>
    <row r="8505" s="5" customFormat="1" x14ac:dyDescent="0.2"/>
    <row r="8506" s="5" customFormat="1" x14ac:dyDescent="0.2"/>
    <row r="8507" s="5" customFormat="1" x14ac:dyDescent="0.2"/>
    <row r="8508" s="5" customFormat="1" x14ac:dyDescent="0.2"/>
    <row r="8509" s="5" customFormat="1" x14ac:dyDescent="0.2"/>
    <row r="8510" s="5" customFormat="1" x14ac:dyDescent="0.2"/>
    <row r="8511" s="5" customFormat="1" x14ac:dyDescent="0.2"/>
    <row r="8512" s="5" customFormat="1" x14ac:dyDescent="0.2"/>
    <row r="8513" s="5" customFormat="1" x14ac:dyDescent="0.2"/>
    <row r="8514" s="5" customFormat="1" x14ac:dyDescent="0.2"/>
    <row r="8515" s="5" customFormat="1" x14ac:dyDescent="0.2"/>
    <row r="8516" s="5" customFormat="1" x14ac:dyDescent="0.2"/>
    <row r="8517" s="5" customFormat="1" x14ac:dyDescent="0.2"/>
    <row r="8518" s="5" customFormat="1" x14ac:dyDescent="0.2"/>
    <row r="8519" s="5" customFormat="1" x14ac:dyDescent="0.2"/>
    <row r="8520" s="5" customFormat="1" x14ac:dyDescent="0.2"/>
    <row r="8521" s="5" customFormat="1" x14ac:dyDescent="0.2"/>
    <row r="8522" s="5" customFormat="1" x14ac:dyDescent="0.2"/>
    <row r="8523" s="5" customFormat="1" x14ac:dyDescent="0.2"/>
    <row r="8524" s="5" customFormat="1" x14ac:dyDescent="0.2"/>
    <row r="8525" s="5" customFormat="1" x14ac:dyDescent="0.2"/>
    <row r="8526" s="5" customFormat="1" x14ac:dyDescent="0.2"/>
    <row r="8527" s="5" customFormat="1" x14ac:dyDescent="0.2"/>
    <row r="8528" s="5" customFormat="1" x14ac:dyDescent="0.2"/>
    <row r="8529" s="5" customFormat="1" x14ac:dyDescent="0.2"/>
    <row r="8530" s="5" customFormat="1" x14ac:dyDescent="0.2"/>
    <row r="8531" s="5" customFormat="1" x14ac:dyDescent="0.2"/>
    <row r="8532" s="5" customFormat="1" x14ac:dyDescent="0.2"/>
    <row r="8533" s="5" customFormat="1" x14ac:dyDescent="0.2"/>
    <row r="8534" s="5" customFormat="1" x14ac:dyDescent="0.2"/>
    <row r="8535" s="5" customFormat="1" x14ac:dyDescent="0.2"/>
    <row r="8536" s="5" customFormat="1" x14ac:dyDescent="0.2"/>
    <row r="8537" s="5" customFormat="1" x14ac:dyDescent="0.2"/>
    <row r="8538" s="5" customFormat="1" x14ac:dyDescent="0.2"/>
    <row r="8539" s="5" customFormat="1" x14ac:dyDescent="0.2"/>
    <row r="8540" s="5" customFormat="1" x14ac:dyDescent="0.2"/>
    <row r="8541" s="5" customFormat="1" x14ac:dyDescent="0.2"/>
    <row r="8542" s="5" customFormat="1" x14ac:dyDescent="0.2"/>
    <row r="8543" s="5" customFormat="1" x14ac:dyDescent="0.2"/>
    <row r="8544" s="5" customFormat="1" x14ac:dyDescent="0.2"/>
    <row r="8545" s="5" customFormat="1" x14ac:dyDescent="0.2"/>
    <row r="8546" s="5" customFormat="1" x14ac:dyDescent="0.2"/>
    <row r="8547" s="5" customFormat="1" x14ac:dyDescent="0.2"/>
    <row r="8548" s="5" customFormat="1" x14ac:dyDescent="0.2"/>
    <row r="8549" s="5" customFormat="1" x14ac:dyDescent="0.2"/>
    <row r="8550" s="5" customFormat="1" x14ac:dyDescent="0.2"/>
    <row r="8551" s="5" customFormat="1" x14ac:dyDescent="0.2"/>
    <row r="8552" s="5" customFormat="1" x14ac:dyDescent="0.2"/>
    <row r="8553" s="5" customFormat="1" x14ac:dyDescent="0.2"/>
    <row r="8554" s="5" customFormat="1" x14ac:dyDescent="0.2"/>
    <row r="8555" s="5" customFormat="1" x14ac:dyDescent="0.2"/>
    <row r="8556" s="5" customFormat="1" x14ac:dyDescent="0.2"/>
    <row r="8557" s="5" customFormat="1" x14ac:dyDescent="0.2"/>
    <row r="8558" s="5" customFormat="1" x14ac:dyDescent="0.2"/>
    <row r="8559" s="5" customFormat="1" x14ac:dyDescent="0.2"/>
    <row r="8560" s="5" customFormat="1" x14ac:dyDescent="0.2"/>
    <row r="8561" s="5" customFormat="1" x14ac:dyDescent="0.2"/>
    <row r="8562" s="5" customFormat="1" x14ac:dyDescent="0.2"/>
    <row r="8563" s="5" customFormat="1" x14ac:dyDescent="0.2"/>
    <row r="8564" s="5" customFormat="1" x14ac:dyDescent="0.2"/>
    <row r="8565" s="5" customFormat="1" x14ac:dyDescent="0.2"/>
    <row r="8566" s="5" customFormat="1" x14ac:dyDescent="0.2"/>
    <row r="8567" s="5" customFormat="1" x14ac:dyDescent="0.2"/>
    <row r="8568" s="5" customFormat="1" x14ac:dyDescent="0.2"/>
    <row r="8569" s="5" customFormat="1" x14ac:dyDescent="0.2"/>
    <row r="8570" s="5" customFormat="1" x14ac:dyDescent="0.2"/>
    <row r="8571" s="5" customFormat="1" x14ac:dyDescent="0.2"/>
    <row r="8572" s="5" customFormat="1" x14ac:dyDescent="0.2"/>
    <row r="8573" s="5" customFormat="1" x14ac:dyDescent="0.2"/>
    <row r="8574" s="5" customFormat="1" x14ac:dyDescent="0.2"/>
    <row r="8575" s="5" customFormat="1" x14ac:dyDescent="0.2"/>
    <row r="8576" s="5" customFormat="1" x14ac:dyDescent="0.2"/>
    <row r="8577" s="5" customFormat="1" x14ac:dyDescent="0.2"/>
    <row r="8578" s="5" customFormat="1" x14ac:dyDescent="0.2"/>
    <row r="8579" s="5" customFormat="1" x14ac:dyDescent="0.2"/>
    <row r="8580" s="5" customFormat="1" x14ac:dyDescent="0.2"/>
    <row r="8581" s="5" customFormat="1" x14ac:dyDescent="0.2"/>
    <row r="8582" s="5" customFormat="1" x14ac:dyDescent="0.2"/>
    <row r="8583" s="5" customFormat="1" x14ac:dyDescent="0.2"/>
    <row r="8584" s="5" customFormat="1" x14ac:dyDescent="0.2"/>
    <row r="8585" s="5" customFormat="1" x14ac:dyDescent="0.2"/>
    <row r="8586" s="5" customFormat="1" x14ac:dyDescent="0.2"/>
    <row r="8587" s="5" customFormat="1" x14ac:dyDescent="0.2"/>
    <row r="8588" s="5" customFormat="1" x14ac:dyDescent="0.2"/>
    <row r="8589" s="5" customFormat="1" x14ac:dyDescent="0.2"/>
    <row r="8590" s="5" customFormat="1" x14ac:dyDescent="0.2"/>
    <row r="8591" s="5" customFormat="1" x14ac:dyDescent="0.2"/>
    <row r="8592" s="5" customFormat="1" x14ac:dyDescent="0.2"/>
    <row r="8593" s="5" customFormat="1" x14ac:dyDescent="0.2"/>
    <row r="8594" s="5" customFormat="1" x14ac:dyDescent="0.2"/>
    <row r="8595" s="5" customFormat="1" x14ac:dyDescent="0.2"/>
    <row r="8596" s="5" customFormat="1" x14ac:dyDescent="0.2"/>
    <row r="8597" s="5" customFormat="1" x14ac:dyDescent="0.2"/>
    <row r="8598" s="5" customFormat="1" x14ac:dyDescent="0.2"/>
    <row r="8599" s="5" customFormat="1" x14ac:dyDescent="0.2"/>
    <row r="8600" s="5" customFormat="1" x14ac:dyDescent="0.2"/>
    <row r="8601" s="5" customFormat="1" x14ac:dyDescent="0.2"/>
    <row r="8602" s="5" customFormat="1" x14ac:dyDescent="0.2"/>
    <row r="8603" s="5" customFormat="1" x14ac:dyDescent="0.2"/>
    <row r="8604" s="5" customFormat="1" x14ac:dyDescent="0.2"/>
    <row r="8605" s="5" customFormat="1" x14ac:dyDescent="0.2"/>
    <row r="8606" s="5" customFormat="1" x14ac:dyDescent="0.2"/>
    <row r="8607" s="5" customFormat="1" x14ac:dyDescent="0.2"/>
    <row r="8608" s="5" customFormat="1" x14ac:dyDescent="0.2"/>
    <row r="8609" s="5" customFormat="1" x14ac:dyDescent="0.2"/>
    <row r="8610" s="5" customFormat="1" x14ac:dyDescent="0.2"/>
    <row r="8611" s="5" customFormat="1" x14ac:dyDescent="0.2"/>
    <row r="8612" s="5" customFormat="1" x14ac:dyDescent="0.2"/>
    <row r="8613" s="5" customFormat="1" x14ac:dyDescent="0.2"/>
    <row r="8614" s="5" customFormat="1" x14ac:dyDescent="0.2"/>
    <row r="8615" s="5" customFormat="1" x14ac:dyDescent="0.2"/>
    <row r="8616" s="5" customFormat="1" x14ac:dyDescent="0.2"/>
    <row r="8617" s="5" customFormat="1" x14ac:dyDescent="0.2"/>
    <row r="8618" s="5" customFormat="1" x14ac:dyDescent="0.2"/>
    <row r="8619" s="5" customFormat="1" x14ac:dyDescent="0.2"/>
    <row r="8620" s="5" customFormat="1" x14ac:dyDescent="0.2"/>
    <row r="8621" s="5" customFormat="1" x14ac:dyDescent="0.2"/>
    <row r="8622" s="5" customFormat="1" x14ac:dyDescent="0.2"/>
    <row r="8623" s="5" customFormat="1" x14ac:dyDescent="0.2"/>
    <row r="8624" s="5" customFormat="1" x14ac:dyDescent="0.2"/>
    <row r="8625" s="5" customFormat="1" x14ac:dyDescent="0.2"/>
    <row r="8626" s="5" customFormat="1" x14ac:dyDescent="0.2"/>
    <row r="8627" s="5" customFormat="1" x14ac:dyDescent="0.2"/>
    <row r="8628" s="5" customFormat="1" x14ac:dyDescent="0.2"/>
    <row r="8629" s="5" customFormat="1" x14ac:dyDescent="0.2"/>
    <row r="8630" s="5" customFormat="1" x14ac:dyDescent="0.2"/>
    <row r="8631" s="5" customFormat="1" x14ac:dyDescent="0.2"/>
    <row r="8632" s="5" customFormat="1" x14ac:dyDescent="0.2"/>
    <row r="8633" s="5" customFormat="1" x14ac:dyDescent="0.2"/>
    <row r="8634" s="5" customFormat="1" x14ac:dyDescent="0.2"/>
    <row r="8635" s="5" customFormat="1" x14ac:dyDescent="0.2"/>
    <row r="8636" s="5" customFormat="1" x14ac:dyDescent="0.2"/>
    <row r="8637" s="5" customFormat="1" x14ac:dyDescent="0.2"/>
    <row r="8638" s="5" customFormat="1" x14ac:dyDescent="0.2"/>
    <row r="8639" s="5" customFormat="1" x14ac:dyDescent="0.2"/>
    <row r="8640" s="5" customFormat="1" x14ac:dyDescent="0.2"/>
    <row r="8641" s="5" customFormat="1" x14ac:dyDescent="0.2"/>
    <row r="8642" s="5" customFormat="1" x14ac:dyDescent="0.2"/>
    <row r="8643" s="5" customFormat="1" x14ac:dyDescent="0.2"/>
    <row r="8644" s="5" customFormat="1" x14ac:dyDescent="0.2"/>
    <row r="8645" s="5" customFormat="1" x14ac:dyDescent="0.2"/>
    <row r="8646" s="5" customFormat="1" x14ac:dyDescent="0.2"/>
    <row r="8647" s="5" customFormat="1" x14ac:dyDescent="0.2"/>
    <row r="8648" s="5" customFormat="1" x14ac:dyDescent="0.2"/>
    <row r="8649" s="5" customFormat="1" x14ac:dyDescent="0.2"/>
    <row r="8650" s="5" customFormat="1" x14ac:dyDescent="0.2"/>
    <row r="8651" s="5" customFormat="1" x14ac:dyDescent="0.2"/>
    <row r="8652" s="5" customFormat="1" x14ac:dyDescent="0.2"/>
    <row r="8653" s="5" customFormat="1" x14ac:dyDescent="0.2"/>
    <row r="8654" s="5" customFormat="1" x14ac:dyDescent="0.2"/>
    <row r="8655" s="5" customFormat="1" x14ac:dyDescent="0.2"/>
    <row r="8656" s="5" customFormat="1" x14ac:dyDescent="0.2"/>
    <row r="8657" s="5" customFormat="1" x14ac:dyDescent="0.2"/>
    <row r="8658" s="5" customFormat="1" x14ac:dyDescent="0.2"/>
    <row r="8659" s="5" customFormat="1" x14ac:dyDescent="0.2"/>
    <row r="8660" s="5" customFormat="1" x14ac:dyDescent="0.2"/>
    <row r="8661" s="5" customFormat="1" x14ac:dyDescent="0.2"/>
    <row r="8662" s="5" customFormat="1" x14ac:dyDescent="0.2"/>
    <row r="8663" s="5" customFormat="1" x14ac:dyDescent="0.2"/>
    <row r="8664" s="5" customFormat="1" x14ac:dyDescent="0.2"/>
    <row r="8665" s="5" customFormat="1" x14ac:dyDescent="0.2"/>
    <row r="8666" s="5" customFormat="1" x14ac:dyDescent="0.2"/>
    <row r="8667" s="5" customFormat="1" x14ac:dyDescent="0.2"/>
    <row r="8668" s="5" customFormat="1" x14ac:dyDescent="0.2"/>
    <row r="8669" s="5" customFormat="1" x14ac:dyDescent="0.2"/>
    <row r="8670" s="5" customFormat="1" x14ac:dyDescent="0.2"/>
    <row r="8671" s="5" customFormat="1" x14ac:dyDescent="0.2"/>
    <row r="8672" s="5" customFormat="1" x14ac:dyDescent="0.2"/>
    <row r="8673" s="5" customFormat="1" x14ac:dyDescent="0.2"/>
    <row r="8674" s="5" customFormat="1" x14ac:dyDescent="0.2"/>
    <row r="8675" s="5" customFormat="1" x14ac:dyDescent="0.2"/>
    <row r="8676" s="5" customFormat="1" x14ac:dyDescent="0.2"/>
    <row r="8677" s="5" customFormat="1" x14ac:dyDescent="0.2"/>
    <row r="8678" s="5" customFormat="1" x14ac:dyDescent="0.2"/>
    <row r="8679" s="5" customFormat="1" x14ac:dyDescent="0.2"/>
    <row r="8680" s="5" customFormat="1" x14ac:dyDescent="0.2"/>
    <row r="8681" s="5" customFormat="1" x14ac:dyDescent="0.2"/>
    <row r="8682" s="5" customFormat="1" x14ac:dyDescent="0.2"/>
    <row r="8683" s="5" customFormat="1" x14ac:dyDescent="0.2"/>
    <row r="8684" s="5" customFormat="1" x14ac:dyDescent="0.2"/>
    <row r="8685" s="5" customFormat="1" x14ac:dyDescent="0.2"/>
    <row r="8686" s="5" customFormat="1" x14ac:dyDescent="0.2"/>
    <row r="8687" s="5" customFormat="1" x14ac:dyDescent="0.2"/>
    <row r="8688" s="5" customFormat="1" x14ac:dyDescent="0.2"/>
    <row r="8689" s="5" customFormat="1" x14ac:dyDescent="0.2"/>
    <row r="8690" s="5" customFormat="1" x14ac:dyDescent="0.2"/>
    <row r="8691" s="5" customFormat="1" x14ac:dyDescent="0.2"/>
    <row r="8692" s="5" customFormat="1" x14ac:dyDescent="0.2"/>
    <row r="8693" s="5" customFormat="1" x14ac:dyDescent="0.2"/>
    <row r="8694" s="5" customFormat="1" x14ac:dyDescent="0.2"/>
    <row r="8695" s="5" customFormat="1" x14ac:dyDescent="0.2"/>
    <row r="8696" s="5" customFormat="1" x14ac:dyDescent="0.2"/>
    <row r="8697" s="5" customFormat="1" x14ac:dyDescent="0.2"/>
    <row r="8698" s="5" customFormat="1" x14ac:dyDescent="0.2"/>
    <row r="8699" s="5" customFormat="1" x14ac:dyDescent="0.2"/>
    <row r="8700" s="5" customFormat="1" x14ac:dyDescent="0.2"/>
    <row r="8701" s="5" customFormat="1" x14ac:dyDescent="0.2"/>
    <row r="8702" s="5" customFormat="1" x14ac:dyDescent="0.2"/>
    <row r="8703" s="5" customFormat="1" x14ac:dyDescent="0.2"/>
    <row r="8704" s="5" customFormat="1" x14ac:dyDescent="0.2"/>
    <row r="8705" s="5" customFormat="1" x14ac:dyDescent="0.2"/>
    <row r="8706" s="5" customFormat="1" x14ac:dyDescent="0.2"/>
    <row r="8707" s="5" customFormat="1" x14ac:dyDescent="0.2"/>
    <row r="8708" s="5" customFormat="1" x14ac:dyDescent="0.2"/>
    <row r="8709" s="5" customFormat="1" x14ac:dyDescent="0.2"/>
    <row r="8710" s="5" customFormat="1" x14ac:dyDescent="0.2"/>
    <row r="8711" s="5" customFormat="1" x14ac:dyDescent="0.2"/>
    <row r="8712" s="5" customFormat="1" x14ac:dyDescent="0.2"/>
    <row r="8713" s="5" customFormat="1" x14ac:dyDescent="0.2"/>
    <row r="8714" s="5" customFormat="1" x14ac:dyDescent="0.2"/>
    <row r="8715" s="5" customFormat="1" x14ac:dyDescent="0.2"/>
    <row r="8716" s="5" customFormat="1" x14ac:dyDescent="0.2"/>
    <row r="8717" s="5" customFormat="1" x14ac:dyDescent="0.2"/>
    <row r="8718" s="5" customFormat="1" x14ac:dyDescent="0.2"/>
    <row r="8719" s="5" customFormat="1" x14ac:dyDescent="0.2"/>
    <row r="8720" s="5" customFormat="1" x14ac:dyDescent="0.2"/>
    <row r="8721" s="5" customFormat="1" x14ac:dyDescent="0.2"/>
    <row r="8722" s="5" customFormat="1" x14ac:dyDescent="0.2"/>
    <row r="8723" s="5" customFormat="1" x14ac:dyDescent="0.2"/>
    <row r="8724" s="5" customFormat="1" x14ac:dyDescent="0.2"/>
    <row r="8725" s="5" customFormat="1" x14ac:dyDescent="0.2"/>
    <row r="8726" s="5" customFormat="1" x14ac:dyDescent="0.2"/>
    <row r="8727" s="5" customFormat="1" x14ac:dyDescent="0.2"/>
    <row r="8728" s="5" customFormat="1" x14ac:dyDescent="0.2"/>
    <row r="8729" s="5" customFormat="1" x14ac:dyDescent="0.2"/>
    <row r="8730" s="5" customFormat="1" x14ac:dyDescent="0.2"/>
    <row r="8731" s="5" customFormat="1" x14ac:dyDescent="0.2"/>
    <row r="8732" s="5" customFormat="1" x14ac:dyDescent="0.2"/>
    <row r="8733" s="5" customFormat="1" x14ac:dyDescent="0.2"/>
    <row r="8734" s="5" customFormat="1" x14ac:dyDescent="0.2"/>
    <row r="8735" s="5" customFormat="1" x14ac:dyDescent="0.2"/>
    <row r="8736" s="5" customFormat="1" x14ac:dyDescent="0.2"/>
    <row r="8737" s="5" customFormat="1" x14ac:dyDescent="0.2"/>
    <row r="8738" s="5" customFormat="1" x14ac:dyDescent="0.2"/>
    <row r="8739" s="5" customFormat="1" x14ac:dyDescent="0.2"/>
    <row r="8740" s="5" customFormat="1" x14ac:dyDescent="0.2"/>
    <row r="8741" s="5" customFormat="1" x14ac:dyDescent="0.2"/>
    <row r="8742" s="5" customFormat="1" x14ac:dyDescent="0.2"/>
    <row r="8743" s="5" customFormat="1" x14ac:dyDescent="0.2"/>
    <row r="8744" s="5" customFormat="1" x14ac:dyDescent="0.2"/>
    <row r="8745" s="5" customFormat="1" x14ac:dyDescent="0.2"/>
    <row r="8746" s="5" customFormat="1" x14ac:dyDescent="0.2"/>
    <row r="8747" s="5" customFormat="1" x14ac:dyDescent="0.2"/>
    <row r="8748" s="5" customFormat="1" x14ac:dyDescent="0.2"/>
    <row r="8749" s="5" customFormat="1" x14ac:dyDescent="0.2"/>
    <row r="8750" s="5" customFormat="1" x14ac:dyDescent="0.2"/>
    <row r="8751" s="5" customFormat="1" x14ac:dyDescent="0.2"/>
    <row r="8752" s="5" customFormat="1" x14ac:dyDescent="0.2"/>
    <row r="8753" s="5" customFormat="1" x14ac:dyDescent="0.2"/>
    <row r="8754" s="5" customFormat="1" x14ac:dyDescent="0.2"/>
    <row r="8755" s="5" customFormat="1" x14ac:dyDescent="0.2"/>
    <row r="8756" s="5" customFormat="1" x14ac:dyDescent="0.2"/>
    <row r="8757" s="5" customFormat="1" x14ac:dyDescent="0.2"/>
    <row r="8758" s="5" customFormat="1" x14ac:dyDescent="0.2"/>
    <row r="8759" s="5" customFormat="1" x14ac:dyDescent="0.2"/>
    <row r="8760" s="5" customFormat="1" x14ac:dyDescent="0.2"/>
    <row r="8761" s="5" customFormat="1" x14ac:dyDescent="0.2"/>
    <row r="8762" s="5" customFormat="1" x14ac:dyDescent="0.2"/>
    <row r="8763" s="5" customFormat="1" x14ac:dyDescent="0.2"/>
    <row r="8764" s="5" customFormat="1" x14ac:dyDescent="0.2"/>
    <row r="8765" s="5" customFormat="1" x14ac:dyDescent="0.2"/>
    <row r="8766" s="5" customFormat="1" x14ac:dyDescent="0.2"/>
    <row r="8767" s="5" customFormat="1" x14ac:dyDescent="0.2"/>
    <row r="8768" s="5" customFormat="1" x14ac:dyDescent="0.2"/>
    <row r="8769" s="5" customFormat="1" x14ac:dyDescent="0.2"/>
    <row r="8770" s="5" customFormat="1" x14ac:dyDescent="0.2"/>
    <row r="8771" s="5" customFormat="1" x14ac:dyDescent="0.2"/>
    <row r="8772" s="5" customFormat="1" x14ac:dyDescent="0.2"/>
    <row r="8773" s="5" customFormat="1" x14ac:dyDescent="0.2"/>
    <row r="8774" s="5" customFormat="1" x14ac:dyDescent="0.2"/>
    <row r="8775" s="5" customFormat="1" x14ac:dyDescent="0.2"/>
    <row r="8776" s="5" customFormat="1" x14ac:dyDescent="0.2"/>
    <row r="8777" s="5" customFormat="1" x14ac:dyDescent="0.2"/>
    <row r="8778" s="5" customFormat="1" x14ac:dyDescent="0.2"/>
    <row r="8779" s="5" customFormat="1" x14ac:dyDescent="0.2"/>
    <row r="8780" s="5" customFormat="1" x14ac:dyDescent="0.2"/>
    <row r="8781" s="5" customFormat="1" x14ac:dyDescent="0.2"/>
    <row r="8782" s="5" customFormat="1" x14ac:dyDescent="0.2"/>
    <row r="8783" s="5" customFormat="1" x14ac:dyDescent="0.2"/>
    <row r="8784" s="5" customFormat="1" x14ac:dyDescent="0.2"/>
    <row r="8785" s="5" customFormat="1" x14ac:dyDescent="0.2"/>
    <row r="8786" s="5" customFormat="1" x14ac:dyDescent="0.2"/>
    <row r="8787" s="5" customFormat="1" x14ac:dyDescent="0.2"/>
    <row r="8788" s="5" customFormat="1" x14ac:dyDescent="0.2"/>
    <row r="8789" s="5" customFormat="1" x14ac:dyDescent="0.2"/>
    <row r="8790" s="5" customFormat="1" x14ac:dyDescent="0.2"/>
    <row r="8791" s="5" customFormat="1" x14ac:dyDescent="0.2"/>
    <row r="8792" s="5" customFormat="1" x14ac:dyDescent="0.2"/>
    <row r="8793" s="5" customFormat="1" x14ac:dyDescent="0.2"/>
    <row r="8794" s="5" customFormat="1" x14ac:dyDescent="0.2"/>
    <row r="8795" s="5" customFormat="1" x14ac:dyDescent="0.2"/>
    <row r="8796" s="5" customFormat="1" x14ac:dyDescent="0.2"/>
    <row r="8797" s="5" customFormat="1" x14ac:dyDescent="0.2"/>
    <row r="8798" s="5" customFormat="1" x14ac:dyDescent="0.2"/>
    <row r="8799" s="5" customFormat="1" x14ac:dyDescent="0.2"/>
    <row r="8800" s="5" customFormat="1" x14ac:dyDescent="0.2"/>
    <row r="8801" s="5" customFormat="1" x14ac:dyDescent="0.2"/>
    <row r="8802" s="5" customFormat="1" x14ac:dyDescent="0.2"/>
    <row r="8803" s="5" customFormat="1" x14ac:dyDescent="0.2"/>
    <row r="8804" s="5" customFormat="1" x14ac:dyDescent="0.2"/>
    <row r="8805" s="5" customFormat="1" x14ac:dyDescent="0.2"/>
    <row r="8806" s="5" customFormat="1" x14ac:dyDescent="0.2"/>
    <row r="8807" s="5" customFormat="1" x14ac:dyDescent="0.2"/>
    <row r="8808" s="5" customFormat="1" x14ac:dyDescent="0.2"/>
    <row r="8809" s="5" customFormat="1" x14ac:dyDescent="0.2"/>
    <row r="8810" s="5" customFormat="1" x14ac:dyDescent="0.2"/>
    <row r="8811" s="5" customFormat="1" x14ac:dyDescent="0.2"/>
    <row r="8812" s="5" customFormat="1" x14ac:dyDescent="0.2"/>
    <row r="8813" s="5" customFormat="1" x14ac:dyDescent="0.2"/>
    <row r="8814" s="5" customFormat="1" x14ac:dyDescent="0.2"/>
    <row r="8815" s="5" customFormat="1" x14ac:dyDescent="0.2"/>
    <row r="8816" s="5" customFormat="1" x14ac:dyDescent="0.2"/>
    <row r="8817" s="5" customFormat="1" x14ac:dyDescent="0.2"/>
    <row r="8818" s="5" customFormat="1" x14ac:dyDescent="0.2"/>
    <row r="8819" s="5" customFormat="1" x14ac:dyDescent="0.2"/>
    <row r="8820" s="5" customFormat="1" x14ac:dyDescent="0.2"/>
    <row r="8821" s="5" customFormat="1" x14ac:dyDescent="0.2"/>
    <row r="8822" s="5" customFormat="1" x14ac:dyDescent="0.2"/>
    <row r="8823" s="5" customFormat="1" x14ac:dyDescent="0.2"/>
    <row r="8824" s="5" customFormat="1" x14ac:dyDescent="0.2"/>
    <row r="8825" s="5" customFormat="1" x14ac:dyDescent="0.2"/>
    <row r="8826" s="5" customFormat="1" x14ac:dyDescent="0.2"/>
    <row r="8827" s="5" customFormat="1" x14ac:dyDescent="0.2"/>
    <row r="8828" s="5" customFormat="1" x14ac:dyDescent="0.2"/>
    <row r="8829" s="5" customFormat="1" x14ac:dyDescent="0.2"/>
    <row r="8830" s="5" customFormat="1" x14ac:dyDescent="0.2"/>
    <row r="8831" s="5" customFormat="1" x14ac:dyDescent="0.2"/>
    <row r="8832" s="5" customFormat="1" x14ac:dyDescent="0.2"/>
    <row r="8833" s="5" customFormat="1" x14ac:dyDescent="0.2"/>
    <row r="8834" s="5" customFormat="1" x14ac:dyDescent="0.2"/>
    <row r="8835" s="5" customFormat="1" x14ac:dyDescent="0.2"/>
    <row r="8836" s="5" customFormat="1" x14ac:dyDescent="0.2"/>
    <row r="8837" s="5" customFormat="1" x14ac:dyDescent="0.2"/>
    <row r="8838" s="5" customFormat="1" x14ac:dyDescent="0.2"/>
    <row r="8839" s="5" customFormat="1" x14ac:dyDescent="0.2"/>
    <row r="8840" s="5" customFormat="1" x14ac:dyDescent="0.2"/>
    <row r="8841" s="5" customFormat="1" x14ac:dyDescent="0.2"/>
    <row r="8842" s="5" customFormat="1" x14ac:dyDescent="0.2"/>
    <row r="8843" s="5" customFormat="1" x14ac:dyDescent="0.2"/>
    <row r="8844" s="5" customFormat="1" x14ac:dyDescent="0.2"/>
    <row r="8845" s="5" customFormat="1" x14ac:dyDescent="0.2"/>
    <row r="8846" s="5" customFormat="1" x14ac:dyDescent="0.2"/>
    <row r="8847" s="5" customFormat="1" x14ac:dyDescent="0.2"/>
    <row r="8848" s="5" customFormat="1" x14ac:dyDescent="0.2"/>
    <row r="8849" s="5" customFormat="1" x14ac:dyDescent="0.2"/>
    <row r="8850" s="5" customFormat="1" x14ac:dyDescent="0.2"/>
    <row r="8851" s="5" customFormat="1" x14ac:dyDescent="0.2"/>
    <row r="8852" s="5" customFormat="1" x14ac:dyDescent="0.2"/>
    <row r="8853" s="5" customFormat="1" x14ac:dyDescent="0.2"/>
    <row r="8854" s="5" customFormat="1" x14ac:dyDescent="0.2"/>
    <row r="8855" s="5" customFormat="1" x14ac:dyDescent="0.2"/>
    <row r="8856" s="5" customFormat="1" x14ac:dyDescent="0.2"/>
    <row r="8857" s="5" customFormat="1" x14ac:dyDescent="0.2"/>
    <row r="8858" s="5" customFormat="1" x14ac:dyDescent="0.2"/>
    <row r="8859" s="5" customFormat="1" x14ac:dyDescent="0.2"/>
    <row r="8860" s="5" customFormat="1" x14ac:dyDescent="0.2"/>
    <row r="8861" s="5" customFormat="1" x14ac:dyDescent="0.2"/>
    <row r="8862" s="5" customFormat="1" x14ac:dyDescent="0.2"/>
    <row r="8863" s="5" customFormat="1" x14ac:dyDescent="0.2"/>
    <row r="8864" s="5" customFormat="1" x14ac:dyDescent="0.2"/>
    <row r="8865" s="5" customFormat="1" x14ac:dyDescent="0.2"/>
    <row r="8866" s="5" customFormat="1" x14ac:dyDescent="0.2"/>
    <row r="8867" s="5" customFormat="1" x14ac:dyDescent="0.2"/>
    <row r="8868" s="5" customFormat="1" x14ac:dyDescent="0.2"/>
    <row r="8869" s="5" customFormat="1" x14ac:dyDescent="0.2"/>
    <row r="8870" s="5" customFormat="1" x14ac:dyDescent="0.2"/>
    <row r="8871" s="5" customFormat="1" x14ac:dyDescent="0.2"/>
    <row r="8872" s="5" customFormat="1" x14ac:dyDescent="0.2"/>
    <row r="8873" s="5" customFormat="1" x14ac:dyDescent="0.2"/>
    <row r="8874" s="5" customFormat="1" x14ac:dyDescent="0.2"/>
    <row r="8875" s="5" customFormat="1" x14ac:dyDescent="0.2"/>
    <row r="8876" s="5" customFormat="1" x14ac:dyDescent="0.2"/>
    <row r="8877" s="5" customFormat="1" x14ac:dyDescent="0.2"/>
    <row r="8878" s="5" customFormat="1" x14ac:dyDescent="0.2"/>
    <row r="8879" s="5" customFormat="1" x14ac:dyDescent="0.2"/>
    <row r="8880" s="5" customFormat="1" x14ac:dyDescent="0.2"/>
    <row r="8881" s="5" customFormat="1" x14ac:dyDescent="0.2"/>
    <row r="8882" s="5" customFormat="1" x14ac:dyDescent="0.2"/>
    <row r="8883" s="5" customFormat="1" x14ac:dyDescent="0.2"/>
    <row r="8884" s="5" customFormat="1" x14ac:dyDescent="0.2"/>
    <row r="8885" s="5" customFormat="1" x14ac:dyDescent="0.2"/>
    <row r="8886" s="5" customFormat="1" x14ac:dyDescent="0.2"/>
    <row r="8887" s="5" customFormat="1" x14ac:dyDescent="0.2"/>
    <row r="8888" s="5" customFormat="1" x14ac:dyDescent="0.2"/>
    <row r="8889" s="5" customFormat="1" x14ac:dyDescent="0.2"/>
    <row r="8890" s="5" customFormat="1" x14ac:dyDescent="0.2"/>
    <row r="8891" s="5" customFormat="1" x14ac:dyDescent="0.2"/>
    <row r="8892" s="5" customFormat="1" x14ac:dyDescent="0.2"/>
    <row r="8893" s="5" customFormat="1" x14ac:dyDescent="0.2"/>
    <row r="8894" s="5" customFormat="1" x14ac:dyDescent="0.2"/>
    <row r="8895" s="5" customFormat="1" x14ac:dyDescent="0.2"/>
    <row r="8896" s="5" customFormat="1" x14ac:dyDescent="0.2"/>
    <row r="8897" s="5" customFormat="1" x14ac:dyDescent="0.2"/>
    <row r="8898" s="5" customFormat="1" x14ac:dyDescent="0.2"/>
    <row r="8899" s="5" customFormat="1" x14ac:dyDescent="0.2"/>
    <row r="8900" s="5" customFormat="1" x14ac:dyDescent="0.2"/>
    <row r="8901" s="5" customFormat="1" x14ac:dyDescent="0.2"/>
    <row r="8902" s="5" customFormat="1" x14ac:dyDescent="0.2"/>
    <row r="8903" s="5" customFormat="1" x14ac:dyDescent="0.2"/>
    <row r="8904" s="5" customFormat="1" x14ac:dyDescent="0.2"/>
    <row r="8905" s="5" customFormat="1" x14ac:dyDescent="0.2"/>
    <row r="8906" s="5" customFormat="1" x14ac:dyDescent="0.2"/>
    <row r="8907" s="5" customFormat="1" x14ac:dyDescent="0.2"/>
    <row r="8908" s="5" customFormat="1" x14ac:dyDescent="0.2"/>
    <row r="8909" s="5" customFormat="1" x14ac:dyDescent="0.2"/>
    <row r="8910" s="5" customFormat="1" x14ac:dyDescent="0.2"/>
    <row r="8911" s="5" customFormat="1" x14ac:dyDescent="0.2"/>
    <row r="8912" s="5" customFormat="1" x14ac:dyDescent="0.2"/>
    <row r="8913" s="5" customFormat="1" x14ac:dyDescent="0.2"/>
    <row r="8914" s="5" customFormat="1" x14ac:dyDescent="0.2"/>
    <row r="8915" s="5" customFormat="1" x14ac:dyDescent="0.2"/>
    <row r="8916" s="5" customFormat="1" x14ac:dyDescent="0.2"/>
    <row r="8917" s="5" customFormat="1" x14ac:dyDescent="0.2"/>
    <row r="8918" s="5" customFormat="1" x14ac:dyDescent="0.2"/>
    <row r="8919" s="5" customFormat="1" x14ac:dyDescent="0.2"/>
    <row r="8920" s="5" customFormat="1" x14ac:dyDescent="0.2"/>
    <row r="8921" s="5" customFormat="1" x14ac:dyDescent="0.2"/>
    <row r="8922" s="5" customFormat="1" x14ac:dyDescent="0.2"/>
    <row r="8923" s="5" customFormat="1" x14ac:dyDescent="0.2"/>
    <row r="8924" s="5" customFormat="1" x14ac:dyDescent="0.2"/>
    <row r="8925" s="5" customFormat="1" x14ac:dyDescent="0.2"/>
    <row r="8926" s="5" customFormat="1" x14ac:dyDescent="0.2"/>
    <row r="8927" s="5" customFormat="1" x14ac:dyDescent="0.2"/>
    <row r="8928" s="5" customFormat="1" x14ac:dyDescent="0.2"/>
    <row r="8929" s="5" customFormat="1" x14ac:dyDescent="0.2"/>
    <row r="8930" s="5" customFormat="1" x14ac:dyDescent="0.2"/>
    <row r="8931" s="5" customFormat="1" x14ac:dyDescent="0.2"/>
    <row r="8932" s="5" customFormat="1" x14ac:dyDescent="0.2"/>
    <row r="8933" s="5" customFormat="1" x14ac:dyDescent="0.2"/>
    <row r="8934" s="5" customFormat="1" x14ac:dyDescent="0.2"/>
    <row r="8935" s="5" customFormat="1" x14ac:dyDescent="0.2"/>
    <row r="8936" s="5" customFormat="1" x14ac:dyDescent="0.2"/>
    <row r="8937" s="5" customFormat="1" x14ac:dyDescent="0.2"/>
    <row r="8938" s="5" customFormat="1" x14ac:dyDescent="0.2"/>
    <row r="8939" s="5" customFormat="1" x14ac:dyDescent="0.2"/>
    <row r="8940" s="5" customFormat="1" x14ac:dyDescent="0.2"/>
    <row r="8941" s="5" customFormat="1" x14ac:dyDescent="0.2"/>
    <row r="8942" s="5" customFormat="1" x14ac:dyDescent="0.2"/>
    <row r="8943" s="5" customFormat="1" x14ac:dyDescent="0.2"/>
    <row r="8944" s="5" customFormat="1" x14ac:dyDescent="0.2"/>
    <row r="8945" s="5" customFormat="1" x14ac:dyDescent="0.2"/>
    <row r="8946" s="5" customFormat="1" x14ac:dyDescent="0.2"/>
    <row r="8947" s="5" customFormat="1" x14ac:dyDescent="0.2"/>
    <row r="8948" s="5" customFormat="1" x14ac:dyDescent="0.2"/>
    <row r="8949" s="5" customFormat="1" x14ac:dyDescent="0.2"/>
    <row r="8950" s="5" customFormat="1" x14ac:dyDescent="0.2"/>
    <row r="8951" s="5" customFormat="1" x14ac:dyDescent="0.2"/>
    <row r="8952" s="5" customFormat="1" x14ac:dyDescent="0.2"/>
    <row r="8953" s="5" customFormat="1" x14ac:dyDescent="0.2"/>
    <row r="8954" s="5" customFormat="1" x14ac:dyDescent="0.2"/>
    <row r="8955" s="5" customFormat="1" x14ac:dyDescent="0.2"/>
    <row r="8956" s="5" customFormat="1" x14ac:dyDescent="0.2"/>
    <row r="8957" s="5" customFormat="1" x14ac:dyDescent="0.2"/>
    <row r="8958" s="5" customFormat="1" x14ac:dyDescent="0.2"/>
    <row r="8959" s="5" customFormat="1" x14ac:dyDescent="0.2"/>
    <row r="8960" s="5" customFormat="1" x14ac:dyDescent="0.2"/>
    <row r="8961" s="5" customFormat="1" x14ac:dyDescent="0.2"/>
    <row r="8962" s="5" customFormat="1" x14ac:dyDescent="0.2"/>
    <row r="8963" s="5" customFormat="1" x14ac:dyDescent="0.2"/>
    <row r="8964" s="5" customFormat="1" x14ac:dyDescent="0.2"/>
    <row r="8965" s="5" customFormat="1" x14ac:dyDescent="0.2"/>
    <row r="8966" s="5" customFormat="1" x14ac:dyDescent="0.2"/>
    <row r="8967" s="5" customFormat="1" x14ac:dyDescent="0.2"/>
    <row r="8968" s="5" customFormat="1" x14ac:dyDescent="0.2"/>
    <row r="8969" s="5" customFormat="1" x14ac:dyDescent="0.2"/>
    <row r="8970" s="5" customFormat="1" x14ac:dyDescent="0.2"/>
    <row r="8971" s="5" customFormat="1" x14ac:dyDescent="0.2"/>
    <row r="8972" s="5" customFormat="1" x14ac:dyDescent="0.2"/>
    <row r="8973" s="5" customFormat="1" x14ac:dyDescent="0.2"/>
    <row r="8974" s="5" customFormat="1" x14ac:dyDescent="0.2"/>
    <row r="8975" s="5" customFormat="1" x14ac:dyDescent="0.2"/>
    <row r="8976" s="5" customFormat="1" x14ac:dyDescent="0.2"/>
    <row r="8977" s="5" customFormat="1" x14ac:dyDescent="0.2"/>
    <row r="8978" s="5" customFormat="1" x14ac:dyDescent="0.2"/>
    <row r="8979" s="5" customFormat="1" x14ac:dyDescent="0.2"/>
    <row r="8980" s="5" customFormat="1" x14ac:dyDescent="0.2"/>
    <row r="8981" s="5" customFormat="1" x14ac:dyDescent="0.2"/>
    <row r="8982" s="5" customFormat="1" x14ac:dyDescent="0.2"/>
    <row r="8983" s="5" customFormat="1" x14ac:dyDescent="0.2"/>
    <row r="8984" s="5" customFormat="1" x14ac:dyDescent="0.2"/>
    <row r="8985" s="5" customFormat="1" x14ac:dyDescent="0.2"/>
    <row r="8986" s="5" customFormat="1" x14ac:dyDescent="0.2"/>
    <row r="8987" s="5" customFormat="1" x14ac:dyDescent="0.2"/>
    <row r="8988" s="5" customFormat="1" x14ac:dyDescent="0.2"/>
    <row r="8989" s="5" customFormat="1" x14ac:dyDescent="0.2"/>
    <row r="8990" s="5" customFormat="1" x14ac:dyDescent="0.2"/>
    <row r="8991" s="5" customFormat="1" x14ac:dyDescent="0.2"/>
    <row r="8992" s="5" customFormat="1" x14ac:dyDescent="0.2"/>
    <row r="8993" s="5" customFormat="1" x14ac:dyDescent="0.2"/>
    <row r="8994" s="5" customFormat="1" x14ac:dyDescent="0.2"/>
    <row r="8995" s="5" customFormat="1" x14ac:dyDescent="0.2"/>
    <row r="8996" s="5" customFormat="1" x14ac:dyDescent="0.2"/>
    <row r="8997" s="5" customFormat="1" x14ac:dyDescent="0.2"/>
    <row r="8998" s="5" customFormat="1" x14ac:dyDescent="0.2"/>
    <row r="8999" s="5" customFormat="1" x14ac:dyDescent="0.2"/>
    <row r="9000" s="5" customFormat="1" x14ac:dyDescent="0.2"/>
    <row r="9001" s="5" customFormat="1" x14ac:dyDescent="0.2"/>
    <row r="9002" s="5" customFormat="1" x14ac:dyDescent="0.2"/>
    <row r="9003" s="5" customFormat="1" x14ac:dyDescent="0.2"/>
    <row r="9004" s="5" customFormat="1" x14ac:dyDescent="0.2"/>
    <row r="9005" s="5" customFormat="1" x14ac:dyDescent="0.2"/>
    <row r="9006" s="5" customFormat="1" x14ac:dyDescent="0.2"/>
    <row r="9007" s="5" customFormat="1" x14ac:dyDescent="0.2"/>
    <row r="9008" s="5" customFormat="1" x14ac:dyDescent="0.2"/>
    <row r="9009" s="5" customFormat="1" x14ac:dyDescent="0.2"/>
    <row r="9010" s="5" customFormat="1" x14ac:dyDescent="0.2"/>
    <row r="9011" s="5" customFormat="1" x14ac:dyDescent="0.2"/>
    <row r="9012" s="5" customFormat="1" x14ac:dyDescent="0.2"/>
    <row r="9013" s="5" customFormat="1" x14ac:dyDescent="0.2"/>
    <row r="9014" s="5" customFormat="1" x14ac:dyDescent="0.2"/>
    <row r="9015" s="5" customFormat="1" x14ac:dyDescent="0.2"/>
    <row r="9016" s="5" customFormat="1" x14ac:dyDescent="0.2"/>
    <row r="9017" s="5" customFormat="1" x14ac:dyDescent="0.2"/>
    <row r="9018" s="5" customFormat="1" x14ac:dyDescent="0.2"/>
    <row r="9019" s="5" customFormat="1" x14ac:dyDescent="0.2"/>
    <row r="9020" s="5" customFormat="1" x14ac:dyDescent="0.2"/>
    <row r="9021" s="5" customFormat="1" x14ac:dyDescent="0.2"/>
    <row r="9022" s="5" customFormat="1" x14ac:dyDescent="0.2"/>
    <row r="9023" s="5" customFormat="1" x14ac:dyDescent="0.2"/>
    <row r="9024" s="5" customFormat="1" x14ac:dyDescent="0.2"/>
    <row r="9025" s="5" customFormat="1" x14ac:dyDescent="0.2"/>
    <row r="9026" s="5" customFormat="1" x14ac:dyDescent="0.2"/>
    <row r="9027" s="5" customFormat="1" x14ac:dyDescent="0.2"/>
    <row r="9028" s="5" customFormat="1" x14ac:dyDescent="0.2"/>
    <row r="9029" s="5" customFormat="1" x14ac:dyDescent="0.2"/>
    <row r="9030" s="5" customFormat="1" x14ac:dyDescent="0.2"/>
    <row r="9031" s="5" customFormat="1" x14ac:dyDescent="0.2"/>
    <row r="9032" s="5" customFormat="1" x14ac:dyDescent="0.2"/>
    <row r="9033" s="5" customFormat="1" x14ac:dyDescent="0.2"/>
    <row r="9034" s="5" customFormat="1" x14ac:dyDescent="0.2"/>
    <row r="9035" s="5" customFormat="1" x14ac:dyDescent="0.2"/>
    <row r="9036" s="5" customFormat="1" x14ac:dyDescent="0.2"/>
    <row r="9037" s="5" customFormat="1" x14ac:dyDescent="0.2"/>
    <row r="9038" s="5" customFormat="1" x14ac:dyDescent="0.2"/>
    <row r="9039" s="5" customFormat="1" x14ac:dyDescent="0.2"/>
    <row r="9040" s="5" customFormat="1" x14ac:dyDescent="0.2"/>
    <row r="9041" s="5" customFormat="1" x14ac:dyDescent="0.2"/>
    <row r="9042" s="5" customFormat="1" x14ac:dyDescent="0.2"/>
    <row r="9043" s="5" customFormat="1" x14ac:dyDescent="0.2"/>
    <row r="9044" s="5" customFormat="1" x14ac:dyDescent="0.2"/>
    <row r="9045" s="5" customFormat="1" x14ac:dyDescent="0.2"/>
    <row r="9046" s="5" customFormat="1" x14ac:dyDescent="0.2"/>
    <row r="9047" s="5" customFormat="1" x14ac:dyDescent="0.2"/>
    <row r="9048" s="5" customFormat="1" x14ac:dyDescent="0.2"/>
    <row r="9049" s="5" customFormat="1" x14ac:dyDescent="0.2"/>
    <row r="9050" s="5" customFormat="1" x14ac:dyDescent="0.2"/>
    <row r="9051" s="5" customFormat="1" x14ac:dyDescent="0.2"/>
    <row r="9052" s="5" customFormat="1" x14ac:dyDescent="0.2"/>
    <row r="9053" s="5" customFormat="1" x14ac:dyDescent="0.2"/>
    <row r="9054" s="5" customFormat="1" x14ac:dyDescent="0.2"/>
    <row r="9055" s="5" customFormat="1" x14ac:dyDescent="0.2"/>
    <row r="9056" s="5" customFormat="1" x14ac:dyDescent="0.2"/>
    <row r="9057" s="5" customFormat="1" x14ac:dyDescent="0.2"/>
    <row r="9058" s="5" customFormat="1" x14ac:dyDescent="0.2"/>
    <row r="9059" s="5" customFormat="1" x14ac:dyDescent="0.2"/>
    <row r="9060" s="5" customFormat="1" x14ac:dyDescent="0.2"/>
    <row r="9061" s="5" customFormat="1" x14ac:dyDescent="0.2"/>
    <row r="9062" s="5" customFormat="1" x14ac:dyDescent="0.2"/>
    <row r="9063" s="5" customFormat="1" x14ac:dyDescent="0.2"/>
    <row r="9064" s="5" customFormat="1" x14ac:dyDescent="0.2"/>
    <row r="9065" s="5" customFormat="1" x14ac:dyDescent="0.2"/>
    <row r="9066" s="5" customFormat="1" x14ac:dyDescent="0.2"/>
    <row r="9067" s="5" customFormat="1" x14ac:dyDescent="0.2"/>
    <row r="9068" s="5" customFormat="1" x14ac:dyDescent="0.2"/>
    <row r="9069" s="5" customFormat="1" x14ac:dyDescent="0.2"/>
    <row r="9070" s="5" customFormat="1" x14ac:dyDescent="0.2"/>
    <row r="9071" s="5" customFormat="1" x14ac:dyDescent="0.2"/>
    <row r="9072" s="5" customFormat="1" x14ac:dyDescent="0.2"/>
    <row r="9073" s="5" customFormat="1" x14ac:dyDescent="0.2"/>
    <row r="9074" s="5" customFormat="1" x14ac:dyDescent="0.2"/>
    <row r="9075" s="5" customFormat="1" x14ac:dyDescent="0.2"/>
    <row r="9076" s="5" customFormat="1" x14ac:dyDescent="0.2"/>
    <row r="9077" s="5" customFormat="1" x14ac:dyDescent="0.2"/>
    <row r="9078" s="5" customFormat="1" x14ac:dyDescent="0.2"/>
    <row r="9079" s="5" customFormat="1" x14ac:dyDescent="0.2"/>
    <row r="9080" s="5" customFormat="1" x14ac:dyDescent="0.2"/>
    <row r="9081" s="5" customFormat="1" x14ac:dyDescent="0.2"/>
    <row r="9082" s="5" customFormat="1" x14ac:dyDescent="0.2"/>
    <row r="9083" s="5" customFormat="1" x14ac:dyDescent="0.2"/>
    <row r="9084" s="5" customFormat="1" x14ac:dyDescent="0.2"/>
    <row r="9085" s="5" customFormat="1" x14ac:dyDescent="0.2"/>
    <row r="9086" s="5" customFormat="1" x14ac:dyDescent="0.2"/>
    <row r="9087" s="5" customFormat="1" x14ac:dyDescent="0.2"/>
    <row r="9088" s="5" customFormat="1" x14ac:dyDescent="0.2"/>
    <row r="9089" s="5" customFormat="1" x14ac:dyDescent="0.2"/>
    <row r="9090" s="5" customFormat="1" x14ac:dyDescent="0.2"/>
    <row r="9091" s="5" customFormat="1" x14ac:dyDescent="0.2"/>
    <row r="9092" s="5" customFormat="1" x14ac:dyDescent="0.2"/>
    <row r="9093" s="5" customFormat="1" x14ac:dyDescent="0.2"/>
    <row r="9094" s="5" customFormat="1" x14ac:dyDescent="0.2"/>
    <row r="9095" s="5" customFormat="1" x14ac:dyDescent="0.2"/>
    <row r="9096" s="5" customFormat="1" x14ac:dyDescent="0.2"/>
    <row r="9097" s="5" customFormat="1" x14ac:dyDescent="0.2"/>
    <row r="9098" s="5" customFormat="1" x14ac:dyDescent="0.2"/>
    <row r="9099" s="5" customFormat="1" x14ac:dyDescent="0.2"/>
    <row r="9100" s="5" customFormat="1" x14ac:dyDescent="0.2"/>
    <row r="9101" s="5" customFormat="1" x14ac:dyDescent="0.2"/>
    <row r="9102" s="5" customFormat="1" x14ac:dyDescent="0.2"/>
    <row r="9103" s="5" customFormat="1" x14ac:dyDescent="0.2"/>
    <row r="9104" s="5" customFormat="1" x14ac:dyDescent="0.2"/>
    <row r="9105" s="5" customFormat="1" x14ac:dyDescent="0.2"/>
    <row r="9106" s="5" customFormat="1" x14ac:dyDescent="0.2"/>
    <row r="9107" s="5" customFormat="1" x14ac:dyDescent="0.2"/>
    <row r="9108" s="5" customFormat="1" x14ac:dyDescent="0.2"/>
    <row r="9109" s="5" customFormat="1" x14ac:dyDescent="0.2"/>
    <row r="9110" s="5" customFormat="1" x14ac:dyDescent="0.2"/>
    <row r="9111" s="5" customFormat="1" x14ac:dyDescent="0.2"/>
    <row r="9112" s="5" customFormat="1" x14ac:dyDescent="0.2"/>
    <row r="9113" s="5" customFormat="1" x14ac:dyDescent="0.2"/>
    <row r="9114" s="5" customFormat="1" x14ac:dyDescent="0.2"/>
    <row r="9115" s="5" customFormat="1" x14ac:dyDescent="0.2"/>
    <row r="9116" s="5" customFormat="1" x14ac:dyDescent="0.2"/>
    <row r="9117" s="5" customFormat="1" x14ac:dyDescent="0.2"/>
    <row r="9118" s="5" customFormat="1" x14ac:dyDescent="0.2"/>
    <row r="9119" s="5" customFormat="1" x14ac:dyDescent="0.2"/>
    <row r="9120" s="5" customFormat="1" x14ac:dyDescent="0.2"/>
    <row r="9121" s="5" customFormat="1" x14ac:dyDescent="0.2"/>
    <row r="9122" s="5" customFormat="1" x14ac:dyDescent="0.2"/>
    <row r="9123" s="5" customFormat="1" x14ac:dyDescent="0.2"/>
    <row r="9124" s="5" customFormat="1" x14ac:dyDescent="0.2"/>
    <row r="9125" s="5" customFormat="1" x14ac:dyDescent="0.2"/>
    <row r="9126" s="5" customFormat="1" x14ac:dyDescent="0.2"/>
    <row r="9127" s="5" customFormat="1" x14ac:dyDescent="0.2"/>
    <row r="9128" s="5" customFormat="1" x14ac:dyDescent="0.2"/>
    <row r="9129" s="5" customFormat="1" x14ac:dyDescent="0.2"/>
    <row r="9130" s="5" customFormat="1" x14ac:dyDescent="0.2"/>
    <row r="9131" s="5" customFormat="1" x14ac:dyDescent="0.2"/>
    <row r="9132" s="5" customFormat="1" x14ac:dyDescent="0.2"/>
    <row r="9133" s="5" customFormat="1" x14ac:dyDescent="0.2"/>
    <row r="9134" s="5" customFormat="1" x14ac:dyDescent="0.2"/>
    <row r="9135" s="5" customFormat="1" x14ac:dyDescent="0.2"/>
    <row r="9136" s="5" customFormat="1" x14ac:dyDescent="0.2"/>
    <row r="9137" s="5" customFormat="1" x14ac:dyDescent="0.2"/>
    <row r="9138" s="5" customFormat="1" x14ac:dyDescent="0.2"/>
    <row r="9139" s="5" customFormat="1" x14ac:dyDescent="0.2"/>
    <row r="9140" s="5" customFormat="1" x14ac:dyDescent="0.2"/>
    <row r="9141" s="5" customFormat="1" x14ac:dyDescent="0.2"/>
    <row r="9142" s="5" customFormat="1" x14ac:dyDescent="0.2"/>
    <row r="9143" s="5" customFormat="1" x14ac:dyDescent="0.2"/>
    <row r="9144" s="5" customFormat="1" x14ac:dyDescent="0.2"/>
    <row r="9145" s="5" customFormat="1" x14ac:dyDescent="0.2"/>
    <row r="9146" s="5" customFormat="1" x14ac:dyDescent="0.2"/>
    <row r="9147" s="5" customFormat="1" x14ac:dyDescent="0.2"/>
    <row r="9148" s="5" customFormat="1" x14ac:dyDescent="0.2"/>
    <row r="9149" s="5" customFormat="1" x14ac:dyDescent="0.2"/>
    <row r="9150" s="5" customFormat="1" x14ac:dyDescent="0.2"/>
    <row r="9151" s="5" customFormat="1" x14ac:dyDescent="0.2"/>
    <row r="9152" s="5" customFormat="1" x14ac:dyDescent="0.2"/>
    <row r="9153" s="5" customFormat="1" x14ac:dyDescent="0.2"/>
    <row r="9154" s="5" customFormat="1" x14ac:dyDescent="0.2"/>
    <row r="9155" s="5" customFormat="1" x14ac:dyDescent="0.2"/>
    <row r="9156" s="5" customFormat="1" x14ac:dyDescent="0.2"/>
    <row r="9157" s="5" customFormat="1" x14ac:dyDescent="0.2"/>
    <row r="9158" s="5" customFormat="1" x14ac:dyDescent="0.2"/>
    <row r="9159" s="5" customFormat="1" x14ac:dyDescent="0.2"/>
    <row r="9160" s="5" customFormat="1" x14ac:dyDescent="0.2"/>
    <row r="9161" s="5" customFormat="1" x14ac:dyDescent="0.2"/>
    <row r="9162" s="5" customFormat="1" x14ac:dyDescent="0.2"/>
    <row r="9163" s="5" customFormat="1" x14ac:dyDescent="0.2"/>
    <row r="9164" s="5" customFormat="1" x14ac:dyDescent="0.2"/>
    <row r="9165" s="5" customFormat="1" x14ac:dyDescent="0.2"/>
    <row r="9166" s="5" customFormat="1" x14ac:dyDescent="0.2"/>
    <row r="9167" s="5" customFormat="1" x14ac:dyDescent="0.2"/>
    <row r="9168" s="5" customFormat="1" x14ac:dyDescent="0.2"/>
    <row r="9169" s="5" customFormat="1" x14ac:dyDescent="0.2"/>
    <row r="9170" s="5" customFormat="1" x14ac:dyDescent="0.2"/>
    <row r="9171" s="5" customFormat="1" x14ac:dyDescent="0.2"/>
    <row r="9172" s="5" customFormat="1" x14ac:dyDescent="0.2"/>
    <row r="9173" s="5" customFormat="1" x14ac:dyDescent="0.2"/>
    <row r="9174" s="5" customFormat="1" x14ac:dyDescent="0.2"/>
    <row r="9175" s="5" customFormat="1" x14ac:dyDescent="0.2"/>
    <row r="9176" s="5" customFormat="1" x14ac:dyDescent="0.2"/>
    <row r="9177" s="5" customFormat="1" x14ac:dyDescent="0.2"/>
    <row r="9178" s="5" customFormat="1" x14ac:dyDescent="0.2"/>
    <row r="9179" s="5" customFormat="1" x14ac:dyDescent="0.2"/>
    <row r="9180" s="5" customFormat="1" x14ac:dyDescent="0.2"/>
    <row r="9181" s="5" customFormat="1" x14ac:dyDescent="0.2"/>
    <row r="9182" s="5" customFormat="1" x14ac:dyDescent="0.2"/>
    <row r="9183" s="5" customFormat="1" x14ac:dyDescent="0.2"/>
    <row r="9184" s="5" customFormat="1" x14ac:dyDescent="0.2"/>
    <row r="9185" s="5" customFormat="1" x14ac:dyDescent="0.2"/>
    <row r="9186" s="5" customFormat="1" x14ac:dyDescent="0.2"/>
    <row r="9187" s="5" customFormat="1" x14ac:dyDescent="0.2"/>
    <row r="9188" s="5" customFormat="1" x14ac:dyDescent="0.2"/>
    <row r="9189" s="5" customFormat="1" x14ac:dyDescent="0.2"/>
    <row r="9190" s="5" customFormat="1" x14ac:dyDescent="0.2"/>
    <row r="9191" s="5" customFormat="1" x14ac:dyDescent="0.2"/>
    <row r="9192" s="5" customFormat="1" x14ac:dyDescent="0.2"/>
    <row r="9193" s="5" customFormat="1" x14ac:dyDescent="0.2"/>
    <row r="9194" s="5" customFormat="1" x14ac:dyDescent="0.2"/>
    <row r="9195" s="5" customFormat="1" x14ac:dyDescent="0.2"/>
    <row r="9196" s="5" customFormat="1" x14ac:dyDescent="0.2"/>
    <row r="9197" s="5" customFormat="1" x14ac:dyDescent="0.2"/>
    <row r="9198" s="5" customFormat="1" x14ac:dyDescent="0.2"/>
    <row r="9199" s="5" customFormat="1" x14ac:dyDescent="0.2"/>
    <row r="9200" s="5" customFormat="1" x14ac:dyDescent="0.2"/>
    <row r="9201" s="5" customFormat="1" x14ac:dyDescent="0.2"/>
    <row r="9202" s="5" customFormat="1" x14ac:dyDescent="0.2"/>
    <row r="9203" s="5" customFormat="1" x14ac:dyDescent="0.2"/>
    <row r="9204" s="5" customFormat="1" x14ac:dyDescent="0.2"/>
    <row r="9205" s="5" customFormat="1" x14ac:dyDescent="0.2"/>
    <row r="9206" s="5" customFormat="1" x14ac:dyDescent="0.2"/>
    <row r="9207" s="5" customFormat="1" x14ac:dyDescent="0.2"/>
    <row r="9208" s="5" customFormat="1" x14ac:dyDescent="0.2"/>
    <row r="9209" s="5" customFormat="1" x14ac:dyDescent="0.2"/>
    <row r="9210" s="5" customFormat="1" x14ac:dyDescent="0.2"/>
    <row r="9211" s="5" customFormat="1" x14ac:dyDescent="0.2"/>
    <row r="9212" s="5" customFormat="1" x14ac:dyDescent="0.2"/>
    <row r="9213" s="5" customFormat="1" x14ac:dyDescent="0.2"/>
    <row r="9214" s="5" customFormat="1" x14ac:dyDescent="0.2"/>
    <row r="9215" s="5" customFormat="1" x14ac:dyDescent="0.2"/>
    <row r="9216" s="5" customFormat="1" x14ac:dyDescent="0.2"/>
    <row r="9217" s="5" customFormat="1" x14ac:dyDescent="0.2"/>
    <row r="9218" s="5" customFormat="1" x14ac:dyDescent="0.2"/>
    <row r="9219" s="5" customFormat="1" x14ac:dyDescent="0.2"/>
    <row r="9220" s="5" customFormat="1" x14ac:dyDescent="0.2"/>
    <row r="9221" s="5" customFormat="1" x14ac:dyDescent="0.2"/>
    <row r="9222" s="5" customFormat="1" x14ac:dyDescent="0.2"/>
    <row r="9223" s="5" customFormat="1" x14ac:dyDescent="0.2"/>
    <row r="9224" s="5" customFormat="1" x14ac:dyDescent="0.2"/>
    <row r="9225" s="5" customFormat="1" x14ac:dyDescent="0.2"/>
    <row r="9226" s="5" customFormat="1" x14ac:dyDescent="0.2"/>
    <row r="9227" s="5" customFormat="1" x14ac:dyDescent="0.2"/>
    <row r="9228" s="5" customFormat="1" x14ac:dyDescent="0.2"/>
    <row r="9229" s="5" customFormat="1" x14ac:dyDescent="0.2"/>
    <row r="9230" s="5" customFormat="1" x14ac:dyDescent="0.2"/>
    <row r="9231" s="5" customFormat="1" x14ac:dyDescent="0.2"/>
    <row r="9232" s="5" customFormat="1" x14ac:dyDescent="0.2"/>
    <row r="9233" s="5" customFormat="1" x14ac:dyDescent="0.2"/>
    <row r="9234" s="5" customFormat="1" x14ac:dyDescent="0.2"/>
    <row r="9235" s="5" customFormat="1" x14ac:dyDescent="0.2"/>
    <row r="9236" s="5" customFormat="1" x14ac:dyDescent="0.2"/>
    <row r="9237" s="5" customFormat="1" x14ac:dyDescent="0.2"/>
    <row r="9238" s="5" customFormat="1" x14ac:dyDescent="0.2"/>
    <row r="9239" s="5" customFormat="1" x14ac:dyDescent="0.2"/>
    <row r="9240" s="5" customFormat="1" x14ac:dyDescent="0.2"/>
    <row r="9241" s="5" customFormat="1" x14ac:dyDescent="0.2"/>
    <row r="9242" s="5" customFormat="1" x14ac:dyDescent="0.2"/>
    <row r="9243" s="5" customFormat="1" x14ac:dyDescent="0.2"/>
    <row r="9244" s="5" customFormat="1" x14ac:dyDescent="0.2"/>
    <row r="9245" s="5" customFormat="1" x14ac:dyDescent="0.2"/>
    <row r="9246" s="5" customFormat="1" x14ac:dyDescent="0.2"/>
    <row r="9247" s="5" customFormat="1" x14ac:dyDescent="0.2"/>
    <row r="9248" s="5" customFormat="1" x14ac:dyDescent="0.2"/>
    <row r="9249" s="5" customFormat="1" x14ac:dyDescent="0.2"/>
    <row r="9250" s="5" customFormat="1" x14ac:dyDescent="0.2"/>
    <row r="9251" s="5" customFormat="1" x14ac:dyDescent="0.2"/>
    <row r="9252" s="5" customFormat="1" x14ac:dyDescent="0.2"/>
    <row r="9253" s="5" customFormat="1" x14ac:dyDescent="0.2"/>
    <row r="9254" s="5" customFormat="1" x14ac:dyDescent="0.2"/>
    <row r="9255" s="5" customFormat="1" x14ac:dyDescent="0.2"/>
    <row r="9256" s="5" customFormat="1" x14ac:dyDescent="0.2"/>
    <row r="9257" s="5" customFormat="1" x14ac:dyDescent="0.2"/>
    <row r="9258" s="5" customFormat="1" x14ac:dyDescent="0.2"/>
    <row r="9259" s="5" customFormat="1" x14ac:dyDescent="0.2"/>
    <row r="9260" s="5" customFormat="1" x14ac:dyDescent="0.2"/>
    <row r="9261" s="5" customFormat="1" x14ac:dyDescent="0.2"/>
    <row r="9262" s="5" customFormat="1" x14ac:dyDescent="0.2"/>
    <row r="9263" s="5" customFormat="1" x14ac:dyDescent="0.2"/>
    <row r="9264" s="5" customFormat="1" x14ac:dyDescent="0.2"/>
    <row r="9265" s="5" customFormat="1" x14ac:dyDescent="0.2"/>
    <row r="9266" s="5" customFormat="1" x14ac:dyDescent="0.2"/>
    <row r="9267" s="5" customFormat="1" x14ac:dyDescent="0.2"/>
    <row r="9268" s="5" customFormat="1" x14ac:dyDescent="0.2"/>
    <row r="9269" s="5" customFormat="1" x14ac:dyDescent="0.2"/>
    <row r="9270" s="5" customFormat="1" x14ac:dyDescent="0.2"/>
    <row r="9271" s="5" customFormat="1" x14ac:dyDescent="0.2"/>
    <row r="9272" s="5" customFormat="1" x14ac:dyDescent="0.2"/>
    <row r="9273" s="5" customFormat="1" x14ac:dyDescent="0.2"/>
    <row r="9274" s="5" customFormat="1" x14ac:dyDescent="0.2"/>
    <row r="9275" s="5" customFormat="1" x14ac:dyDescent="0.2"/>
    <row r="9276" s="5" customFormat="1" x14ac:dyDescent="0.2"/>
    <row r="9277" s="5" customFormat="1" x14ac:dyDescent="0.2"/>
    <row r="9278" s="5" customFormat="1" x14ac:dyDescent="0.2"/>
    <row r="9279" s="5" customFormat="1" x14ac:dyDescent="0.2"/>
    <row r="9280" s="5" customFormat="1" x14ac:dyDescent="0.2"/>
    <row r="9281" s="5" customFormat="1" x14ac:dyDescent="0.2"/>
    <row r="9282" s="5" customFormat="1" x14ac:dyDescent="0.2"/>
    <row r="9283" s="5" customFormat="1" x14ac:dyDescent="0.2"/>
    <row r="9284" s="5" customFormat="1" x14ac:dyDescent="0.2"/>
    <row r="9285" s="5" customFormat="1" x14ac:dyDescent="0.2"/>
    <row r="9286" s="5" customFormat="1" x14ac:dyDescent="0.2"/>
    <row r="9287" s="5" customFormat="1" x14ac:dyDescent="0.2"/>
    <row r="9288" s="5" customFormat="1" x14ac:dyDescent="0.2"/>
    <row r="9289" s="5" customFormat="1" x14ac:dyDescent="0.2"/>
    <row r="9290" s="5" customFormat="1" x14ac:dyDescent="0.2"/>
    <row r="9291" s="5" customFormat="1" x14ac:dyDescent="0.2"/>
    <row r="9292" s="5" customFormat="1" x14ac:dyDescent="0.2"/>
    <row r="9293" s="5" customFormat="1" x14ac:dyDescent="0.2"/>
    <row r="9294" s="5" customFormat="1" x14ac:dyDescent="0.2"/>
    <row r="9295" s="5" customFormat="1" x14ac:dyDescent="0.2"/>
    <row r="9296" s="5" customFormat="1" x14ac:dyDescent="0.2"/>
    <row r="9297" s="5" customFormat="1" x14ac:dyDescent="0.2"/>
    <row r="9298" s="5" customFormat="1" x14ac:dyDescent="0.2"/>
    <row r="9299" s="5" customFormat="1" x14ac:dyDescent="0.2"/>
    <row r="9300" s="5" customFormat="1" x14ac:dyDescent="0.2"/>
    <row r="9301" s="5" customFormat="1" x14ac:dyDescent="0.2"/>
    <row r="9302" s="5" customFormat="1" x14ac:dyDescent="0.2"/>
    <row r="9303" s="5" customFormat="1" x14ac:dyDescent="0.2"/>
    <row r="9304" s="5" customFormat="1" x14ac:dyDescent="0.2"/>
    <row r="9305" s="5" customFormat="1" x14ac:dyDescent="0.2"/>
    <row r="9306" s="5" customFormat="1" x14ac:dyDescent="0.2"/>
    <row r="9307" s="5" customFormat="1" x14ac:dyDescent="0.2"/>
    <row r="9308" s="5" customFormat="1" x14ac:dyDescent="0.2"/>
    <row r="9309" s="5" customFormat="1" x14ac:dyDescent="0.2"/>
    <row r="9310" s="5" customFormat="1" x14ac:dyDescent="0.2"/>
    <row r="9311" s="5" customFormat="1" x14ac:dyDescent="0.2"/>
    <row r="9312" s="5" customFormat="1" x14ac:dyDescent="0.2"/>
    <row r="9313" s="5" customFormat="1" x14ac:dyDescent="0.2"/>
    <row r="9314" s="5" customFormat="1" x14ac:dyDescent="0.2"/>
    <row r="9315" s="5" customFormat="1" x14ac:dyDescent="0.2"/>
    <row r="9316" s="5" customFormat="1" x14ac:dyDescent="0.2"/>
    <row r="9317" s="5" customFormat="1" x14ac:dyDescent="0.2"/>
    <row r="9318" s="5" customFormat="1" x14ac:dyDescent="0.2"/>
    <row r="9319" s="5" customFormat="1" x14ac:dyDescent="0.2"/>
    <row r="9320" s="5" customFormat="1" x14ac:dyDescent="0.2"/>
    <row r="9321" s="5" customFormat="1" x14ac:dyDescent="0.2"/>
    <row r="9322" s="5" customFormat="1" x14ac:dyDescent="0.2"/>
    <row r="9323" s="5" customFormat="1" x14ac:dyDescent="0.2"/>
    <row r="9324" s="5" customFormat="1" x14ac:dyDescent="0.2"/>
    <row r="9325" s="5" customFormat="1" x14ac:dyDescent="0.2"/>
    <row r="9326" s="5" customFormat="1" x14ac:dyDescent="0.2"/>
    <row r="9327" s="5" customFormat="1" x14ac:dyDescent="0.2"/>
    <row r="9328" s="5" customFormat="1" x14ac:dyDescent="0.2"/>
    <row r="9329" s="5" customFormat="1" x14ac:dyDescent="0.2"/>
    <row r="9330" s="5" customFormat="1" x14ac:dyDescent="0.2"/>
    <row r="9331" s="5" customFormat="1" x14ac:dyDescent="0.2"/>
    <row r="9332" s="5" customFormat="1" x14ac:dyDescent="0.2"/>
    <row r="9333" s="5" customFormat="1" x14ac:dyDescent="0.2"/>
    <row r="9334" s="5" customFormat="1" x14ac:dyDescent="0.2"/>
    <row r="9335" s="5" customFormat="1" x14ac:dyDescent="0.2"/>
    <row r="9336" s="5" customFormat="1" x14ac:dyDescent="0.2"/>
    <row r="9337" s="5" customFormat="1" x14ac:dyDescent="0.2"/>
    <row r="9338" s="5" customFormat="1" x14ac:dyDescent="0.2"/>
    <row r="9339" s="5" customFormat="1" x14ac:dyDescent="0.2"/>
    <row r="9340" s="5" customFormat="1" x14ac:dyDescent="0.2"/>
    <row r="9341" s="5" customFormat="1" x14ac:dyDescent="0.2"/>
    <row r="9342" s="5" customFormat="1" x14ac:dyDescent="0.2"/>
    <row r="9343" s="5" customFormat="1" x14ac:dyDescent="0.2"/>
    <row r="9344" s="5" customFormat="1" x14ac:dyDescent="0.2"/>
    <row r="9345" s="5" customFormat="1" x14ac:dyDescent="0.2"/>
    <row r="9346" s="5" customFormat="1" x14ac:dyDescent="0.2"/>
    <row r="9347" s="5" customFormat="1" x14ac:dyDescent="0.2"/>
    <row r="9348" s="5" customFormat="1" x14ac:dyDescent="0.2"/>
    <row r="9349" s="5" customFormat="1" x14ac:dyDescent="0.2"/>
    <row r="9350" s="5" customFormat="1" x14ac:dyDescent="0.2"/>
    <row r="9351" s="5" customFormat="1" x14ac:dyDescent="0.2"/>
    <row r="9352" s="5" customFormat="1" x14ac:dyDescent="0.2"/>
    <row r="9353" s="5" customFormat="1" x14ac:dyDescent="0.2"/>
    <row r="9354" s="5" customFormat="1" x14ac:dyDescent="0.2"/>
    <row r="9355" s="5" customFormat="1" x14ac:dyDescent="0.2"/>
    <row r="9356" s="5" customFormat="1" x14ac:dyDescent="0.2"/>
    <row r="9357" s="5" customFormat="1" x14ac:dyDescent="0.2"/>
    <row r="9358" s="5" customFormat="1" x14ac:dyDescent="0.2"/>
    <row r="9359" s="5" customFormat="1" x14ac:dyDescent="0.2"/>
    <row r="9360" s="5" customFormat="1" x14ac:dyDescent="0.2"/>
    <row r="9361" s="5" customFormat="1" x14ac:dyDescent="0.2"/>
    <row r="9362" s="5" customFormat="1" x14ac:dyDescent="0.2"/>
    <row r="9363" s="5" customFormat="1" x14ac:dyDescent="0.2"/>
    <row r="9364" s="5" customFormat="1" x14ac:dyDescent="0.2"/>
    <row r="9365" s="5" customFormat="1" x14ac:dyDescent="0.2"/>
    <row r="9366" s="5" customFormat="1" x14ac:dyDescent="0.2"/>
    <row r="9367" s="5" customFormat="1" x14ac:dyDescent="0.2"/>
    <row r="9368" s="5" customFormat="1" x14ac:dyDescent="0.2"/>
    <row r="9369" s="5" customFormat="1" x14ac:dyDescent="0.2"/>
    <row r="9370" s="5" customFormat="1" x14ac:dyDescent="0.2"/>
    <row r="9371" s="5" customFormat="1" x14ac:dyDescent="0.2"/>
    <row r="9372" s="5" customFormat="1" x14ac:dyDescent="0.2"/>
    <row r="9373" s="5" customFormat="1" x14ac:dyDescent="0.2"/>
    <row r="9374" s="5" customFormat="1" x14ac:dyDescent="0.2"/>
    <row r="9375" s="5" customFormat="1" x14ac:dyDescent="0.2"/>
    <row r="9376" s="5" customFormat="1" x14ac:dyDescent="0.2"/>
    <row r="9377" s="5" customFormat="1" x14ac:dyDescent="0.2"/>
    <row r="9378" s="5" customFormat="1" x14ac:dyDescent="0.2"/>
    <row r="9379" s="5" customFormat="1" x14ac:dyDescent="0.2"/>
    <row r="9380" s="5" customFormat="1" x14ac:dyDescent="0.2"/>
    <row r="9381" s="5" customFormat="1" x14ac:dyDescent="0.2"/>
    <row r="9382" s="5" customFormat="1" x14ac:dyDescent="0.2"/>
    <row r="9383" s="5" customFormat="1" x14ac:dyDescent="0.2"/>
    <row r="9384" s="5" customFormat="1" x14ac:dyDescent="0.2"/>
    <row r="9385" s="5" customFormat="1" x14ac:dyDescent="0.2"/>
    <row r="9386" s="5" customFormat="1" x14ac:dyDescent="0.2"/>
    <row r="9387" s="5" customFormat="1" x14ac:dyDescent="0.2"/>
    <row r="9388" s="5" customFormat="1" x14ac:dyDescent="0.2"/>
    <row r="9389" s="5" customFormat="1" x14ac:dyDescent="0.2"/>
    <row r="9390" s="5" customFormat="1" x14ac:dyDescent="0.2"/>
    <row r="9391" s="5" customFormat="1" x14ac:dyDescent="0.2"/>
    <row r="9392" s="5" customFormat="1" x14ac:dyDescent="0.2"/>
    <row r="9393" s="5" customFormat="1" x14ac:dyDescent="0.2"/>
    <row r="9394" s="5" customFormat="1" x14ac:dyDescent="0.2"/>
    <row r="9395" s="5" customFormat="1" x14ac:dyDescent="0.2"/>
    <row r="9396" s="5" customFormat="1" x14ac:dyDescent="0.2"/>
    <row r="9397" s="5" customFormat="1" x14ac:dyDescent="0.2"/>
    <row r="9398" s="5" customFormat="1" x14ac:dyDescent="0.2"/>
    <row r="9399" s="5" customFormat="1" x14ac:dyDescent="0.2"/>
    <row r="9400" s="5" customFormat="1" x14ac:dyDescent="0.2"/>
    <row r="9401" s="5" customFormat="1" x14ac:dyDescent="0.2"/>
    <row r="9402" s="5" customFormat="1" x14ac:dyDescent="0.2"/>
    <row r="9403" s="5" customFormat="1" x14ac:dyDescent="0.2"/>
    <row r="9404" s="5" customFormat="1" x14ac:dyDescent="0.2"/>
    <row r="9405" s="5" customFormat="1" x14ac:dyDescent="0.2"/>
    <row r="9406" s="5" customFormat="1" x14ac:dyDescent="0.2"/>
    <row r="9407" s="5" customFormat="1" x14ac:dyDescent="0.2"/>
    <row r="9408" s="5" customFormat="1" x14ac:dyDescent="0.2"/>
    <row r="9409" s="5" customFormat="1" x14ac:dyDescent="0.2"/>
    <row r="9410" s="5" customFormat="1" x14ac:dyDescent="0.2"/>
    <row r="9411" s="5" customFormat="1" x14ac:dyDescent="0.2"/>
    <row r="9412" s="5" customFormat="1" x14ac:dyDescent="0.2"/>
    <row r="9413" s="5" customFormat="1" x14ac:dyDescent="0.2"/>
    <row r="9414" s="5" customFormat="1" x14ac:dyDescent="0.2"/>
    <row r="9415" s="5" customFormat="1" x14ac:dyDescent="0.2"/>
    <row r="9416" s="5" customFormat="1" x14ac:dyDescent="0.2"/>
    <row r="9417" s="5" customFormat="1" x14ac:dyDescent="0.2"/>
    <row r="9418" s="5" customFormat="1" x14ac:dyDescent="0.2"/>
    <row r="9419" s="5" customFormat="1" x14ac:dyDescent="0.2"/>
    <row r="9420" s="5" customFormat="1" x14ac:dyDescent="0.2"/>
    <row r="9421" s="5" customFormat="1" x14ac:dyDescent="0.2"/>
    <row r="9422" s="5" customFormat="1" x14ac:dyDescent="0.2"/>
    <row r="9423" s="5" customFormat="1" x14ac:dyDescent="0.2"/>
    <row r="9424" s="5" customFormat="1" x14ac:dyDescent="0.2"/>
    <row r="9425" s="5" customFormat="1" x14ac:dyDescent="0.2"/>
    <row r="9426" s="5" customFormat="1" x14ac:dyDescent="0.2"/>
    <row r="9427" s="5" customFormat="1" x14ac:dyDescent="0.2"/>
    <row r="9428" s="5" customFormat="1" x14ac:dyDescent="0.2"/>
    <row r="9429" s="5" customFormat="1" x14ac:dyDescent="0.2"/>
    <row r="9430" s="5" customFormat="1" x14ac:dyDescent="0.2"/>
    <row r="9431" s="5" customFormat="1" x14ac:dyDescent="0.2"/>
    <row r="9432" s="5" customFormat="1" x14ac:dyDescent="0.2"/>
    <row r="9433" s="5" customFormat="1" x14ac:dyDescent="0.2"/>
    <row r="9434" s="5" customFormat="1" x14ac:dyDescent="0.2"/>
    <row r="9435" s="5" customFormat="1" x14ac:dyDescent="0.2"/>
    <row r="9436" s="5" customFormat="1" x14ac:dyDescent="0.2"/>
    <row r="9437" s="5" customFormat="1" x14ac:dyDescent="0.2"/>
    <row r="9438" s="5" customFormat="1" x14ac:dyDescent="0.2"/>
    <row r="9439" s="5" customFormat="1" x14ac:dyDescent="0.2"/>
    <row r="9440" s="5" customFormat="1" x14ac:dyDescent="0.2"/>
    <row r="9441" s="5" customFormat="1" x14ac:dyDescent="0.2"/>
    <row r="9442" s="5" customFormat="1" x14ac:dyDescent="0.2"/>
    <row r="9443" s="5" customFormat="1" x14ac:dyDescent="0.2"/>
    <row r="9444" s="5" customFormat="1" x14ac:dyDescent="0.2"/>
    <row r="9445" s="5" customFormat="1" x14ac:dyDescent="0.2"/>
    <row r="9446" s="5" customFormat="1" x14ac:dyDescent="0.2"/>
    <row r="9447" s="5" customFormat="1" x14ac:dyDescent="0.2"/>
    <row r="9448" s="5" customFormat="1" x14ac:dyDescent="0.2"/>
    <row r="9449" s="5" customFormat="1" x14ac:dyDescent="0.2"/>
    <row r="9450" s="5" customFormat="1" x14ac:dyDescent="0.2"/>
    <row r="9451" s="5" customFormat="1" x14ac:dyDescent="0.2"/>
    <row r="9452" s="5" customFormat="1" x14ac:dyDescent="0.2"/>
    <row r="9453" s="5" customFormat="1" x14ac:dyDescent="0.2"/>
    <row r="9454" s="5" customFormat="1" x14ac:dyDescent="0.2"/>
    <row r="9455" s="5" customFormat="1" x14ac:dyDescent="0.2"/>
    <row r="9456" s="5" customFormat="1" x14ac:dyDescent="0.2"/>
    <row r="9457" s="5" customFormat="1" x14ac:dyDescent="0.2"/>
    <row r="9458" s="5" customFormat="1" x14ac:dyDescent="0.2"/>
    <row r="9459" s="5" customFormat="1" x14ac:dyDescent="0.2"/>
    <row r="9460" s="5" customFormat="1" x14ac:dyDescent="0.2"/>
    <row r="9461" s="5" customFormat="1" x14ac:dyDescent="0.2"/>
    <row r="9462" s="5" customFormat="1" x14ac:dyDescent="0.2"/>
    <row r="9463" s="5" customFormat="1" x14ac:dyDescent="0.2"/>
    <row r="9464" s="5" customFormat="1" x14ac:dyDescent="0.2"/>
    <row r="9465" s="5" customFormat="1" x14ac:dyDescent="0.2"/>
    <row r="9466" s="5" customFormat="1" x14ac:dyDescent="0.2"/>
    <row r="9467" s="5" customFormat="1" x14ac:dyDescent="0.2"/>
    <row r="9468" s="5" customFormat="1" x14ac:dyDescent="0.2"/>
    <row r="9469" s="5" customFormat="1" x14ac:dyDescent="0.2"/>
    <row r="9470" s="5" customFormat="1" x14ac:dyDescent="0.2"/>
    <row r="9471" s="5" customFormat="1" x14ac:dyDescent="0.2"/>
    <row r="9472" s="5" customFormat="1" x14ac:dyDescent="0.2"/>
    <row r="9473" s="5" customFormat="1" x14ac:dyDescent="0.2"/>
    <row r="9474" s="5" customFormat="1" x14ac:dyDescent="0.2"/>
    <row r="9475" s="5" customFormat="1" x14ac:dyDescent="0.2"/>
    <row r="9476" s="5" customFormat="1" x14ac:dyDescent="0.2"/>
    <row r="9477" s="5" customFormat="1" x14ac:dyDescent="0.2"/>
    <row r="9478" s="5" customFormat="1" x14ac:dyDescent="0.2"/>
    <row r="9479" s="5" customFormat="1" x14ac:dyDescent="0.2"/>
    <row r="9480" s="5" customFormat="1" x14ac:dyDescent="0.2"/>
    <row r="9481" s="5" customFormat="1" x14ac:dyDescent="0.2"/>
    <row r="9482" s="5" customFormat="1" x14ac:dyDescent="0.2"/>
    <row r="9483" s="5" customFormat="1" x14ac:dyDescent="0.2"/>
    <row r="9484" s="5" customFormat="1" x14ac:dyDescent="0.2"/>
    <row r="9485" s="5" customFormat="1" x14ac:dyDescent="0.2"/>
    <row r="9486" s="5" customFormat="1" x14ac:dyDescent="0.2"/>
    <row r="9487" s="5" customFormat="1" x14ac:dyDescent="0.2"/>
    <row r="9488" s="5" customFormat="1" x14ac:dyDescent="0.2"/>
    <row r="9489" s="5" customFormat="1" x14ac:dyDescent="0.2"/>
    <row r="9490" s="5" customFormat="1" x14ac:dyDescent="0.2"/>
    <row r="9491" s="5" customFormat="1" x14ac:dyDescent="0.2"/>
    <row r="9492" s="5" customFormat="1" x14ac:dyDescent="0.2"/>
    <row r="9493" s="5" customFormat="1" x14ac:dyDescent="0.2"/>
    <row r="9494" s="5" customFormat="1" x14ac:dyDescent="0.2"/>
    <row r="9495" s="5" customFormat="1" x14ac:dyDescent="0.2"/>
    <row r="9496" s="5" customFormat="1" x14ac:dyDescent="0.2"/>
    <row r="9497" s="5" customFormat="1" x14ac:dyDescent="0.2"/>
    <row r="9498" s="5" customFormat="1" x14ac:dyDescent="0.2"/>
    <row r="9499" s="5" customFormat="1" x14ac:dyDescent="0.2"/>
    <row r="9500" s="5" customFormat="1" x14ac:dyDescent="0.2"/>
    <row r="9501" s="5" customFormat="1" x14ac:dyDescent="0.2"/>
    <row r="9502" s="5" customFormat="1" x14ac:dyDescent="0.2"/>
    <row r="9503" s="5" customFormat="1" x14ac:dyDescent="0.2"/>
    <row r="9504" s="5" customFormat="1" x14ac:dyDescent="0.2"/>
    <row r="9505" s="5" customFormat="1" x14ac:dyDescent="0.2"/>
    <row r="9506" s="5" customFormat="1" x14ac:dyDescent="0.2"/>
    <row r="9507" s="5" customFormat="1" x14ac:dyDescent="0.2"/>
    <row r="9508" s="5" customFormat="1" x14ac:dyDescent="0.2"/>
    <row r="9509" s="5" customFormat="1" x14ac:dyDescent="0.2"/>
    <row r="9510" s="5" customFormat="1" x14ac:dyDescent="0.2"/>
    <row r="9511" s="5" customFormat="1" x14ac:dyDescent="0.2"/>
    <row r="9512" s="5" customFormat="1" x14ac:dyDescent="0.2"/>
    <row r="9513" s="5" customFormat="1" x14ac:dyDescent="0.2"/>
    <row r="9514" s="5" customFormat="1" x14ac:dyDescent="0.2"/>
    <row r="9515" s="5" customFormat="1" x14ac:dyDescent="0.2"/>
    <row r="9516" s="5" customFormat="1" x14ac:dyDescent="0.2"/>
    <row r="9517" s="5" customFormat="1" x14ac:dyDescent="0.2"/>
    <row r="9518" s="5" customFormat="1" x14ac:dyDescent="0.2"/>
    <row r="9519" s="5" customFormat="1" x14ac:dyDescent="0.2"/>
    <row r="9520" s="5" customFormat="1" x14ac:dyDescent="0.2"/>
    <row r="9521" s="5" customFormat="1" x14ac:dyDescent="0.2"/>
    <row r="9522" s="5" customFormat="1" x14ac:dyDescent="0.2"/>
    <row r="9523" s="5" customFormat="1" x14ac:dyDescent="0.2"/>
    <row r="9524" s="5" customFormat="1" x14ac:dyDescent="0.2"/>
    <row r="9525" s="5" customFormat="1" x14ac:dyDescent="0.2"/>
    <row r="9526" s="5" customFormat="1" x14ac:dyDescent="0.2"/>
    <row r="9527" s="5" customFormat="1" x14ac:dyDescent="0.2"/>
    <row r="9528" s="5" customFormat="1" x14ac:dyDescent="0.2"/>
    <row r="9529" s="5" customFormat="1" x14ac:dyDescent="0.2"/>
    <row r="9530" s="5" customFormat="1" x14ac:dyDescent="0.2"/>
    <row r="9531" s="5" customFormat="1" x14ac:dyDescent="0.2"/>
    <row r="9532" s="5" customFormat="1" x14ac:dyDescent="0.2"/>
    <row r="9533" s="5" customFormat="1" x14ac:dyDescent="0.2"/>
    <row r="9534" s="5" customFormat="1" x14ac:dyDescent="0.2"/>
    <row r="9535" s="5" customFormat="1" x14ac:dyDescent="0.2"/>
    <row r="9536" s="5" customFormat="1" x14ac:dyDescent="0.2"/>
    <row r="9537" s="5" customFormat="1" x14ac:dyDescent="0.2"/>
    <row r="9538" s="5" customFormat="1" x14ac:dyDescent="0.2"/>
    <row r="9539" s="5" customFormat="1" x14ac:dyDescent="0.2"/>
    <row r="9540" s="5" customFormat="1" x14ac:dyDescent="0.2"/>
    <row r="9541" s="5" customFormat="1" x14ac:dyDescent="0.2"/>
    <row r="9542" s="5" customFormat="1" x14ac:dyDescent="0.2"/>
    <row r="9543" s="5" customFormat="1" x14ac:dyDescent="0.2"/>
    <row r="9544" s="5" customFormat="1" x14ac:dyDescent="0.2"/>
    <row r="9545" s="5" customFormat="1" x14ac:dyDescent="0.2"/>
    <row r="9546" s="5" customFormat="1" x14ac:dyDescent="0.2"/>
    <row r="9547" s="5" customFormat="1" x14ac:dyDescent="0.2"/>
    <row r="9548" s="5" customFormat="1" x14ac:dyDescent="0.2"/>
  </sheetData>
  <sheetProtection selectLockedCells="1"/>
  <mergeCells count="10">
    <mergeCell ref="C3:F3"/>
    <mergeCell ref="C4:F4"/>
    <mergeCell ref="A3:B3"/>
    <mergeCell ref="A4:B6"/>
    <mergeCell ref="I5:J5"/>
    <mergeCell ref="I6:J6"/>
    <mergeCell ref="C5:F5"/>
    <mergeCell ref="C6:F6"/>
    <mergeCell ref="A9:A10"/>
    <mergeCell ref="B9:B10"/>
  </mergeCells>
  <phoneticPr fontId="0" type="noConversion"/>
  <conditionalFormatting sqref="A15:J22 A37:J44 A26:J33">
    <cfRule type="expression" dxfId="2" priority="1" stopIfTrue="1">
      <formula>$L15=TRUE</formula>
    </cfRule>
  </conditionalFormatting>
  <printOptions horizontalCentered="1"/>
  <pageMargins left="0.74803149606299202" right="0.74803149606299202" top="0.35433070866141703" bottom="0.31496062992126" header="0" footer="0"/>
  <pageSetup paperSize="9" scale="89" orientation="landscape" horizontalDpi="4294967292" verticalDpi="0" r:id="rId1"/>
  <headerFooter alignWithMargins="0">
    <oddHeader>&amp;LBudg.- og lic. bilag 2, side 2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9" r:id="rId4" name="Check Box 9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13</xdr:row>
                    <xdr:rowOff>146050</xdr:rowOff>
                  </from>
                  <to>
                    <xdr:col>10</xdr:col>
                    <xdr:colOff>298450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5" name="Check Box 10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15</xdr:row>
                    <xdr:rowOff>133350</xdr:rowOff>
                  </from>
                  <to>
                    <xdr:col>10</xdr:col>
                    <xdr:colOff>298450</xdr:colOff>
                    <xdr:row>17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6" name="Check Box 11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17</xdr:row>
                    <xdr:rowOff>133350</xdr:rowOff>
                  </from>
                  <to>
                    <xdr:col>10</xdr:col>
                    <xdr:colOff>298450</xdr:colOff>
                    <xdr:row>19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7" name="Check Box 12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19</xdr:row>
                    <xdr:rowOff>133350</xdr:rowOff>
                  </from>
                  <to>
                    <xdr:col>10</xdr:col>
                    <xdr:colOff>298450</xdr:colOff>
                    <xdr:row>21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8" name="Check Box 13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24</xdr:row>
                    <xdr:rowOff>133350</xdr:rowOff>
                  </from>
                  <to>
                    <xdr:col>10</xdr:col>
                    <xdr:colOff>298450</xdr:colOff>
                    <xdr:row>26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9" name="Check Box 14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26</xdr:row>
                    <xdr:rowOff>101600</xdr:rowOff>
                  </from>
                  <to>
                    <xdr:col>10</xdr:col>
                    <xdr:colOff>298450</xdr:colOff>
                    <xdr:row>28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0" name="Check Box 15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28</xdr:row>
                    <xdr:rowOff>101600</xdr:rowOff>
                  </from>
                  <to>
                    <xdr:col>10</xdr:col>
                    <xdr:colOff>298450</xdr:colOff>
                    <xdr:row>30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1" name="Check Box 16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31</xdr:row>
                    <xdr:rowOff>95250</xdr:rowOff>
                  </from>
                  <to>
                    <xdr:col>10</xdr:col>
                    <xdr:colOff>298450</xdr:colOff>
                    <xdr:row>33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2" name="Check Box 17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35</xdr:row>
                    <xdr:rowOff>95250</xdr:rowOff>
                  </from>
                  <to>
                    <xdr:col>10</xdr:col>
                    <xdr:colOff>298450</xdr:colOff>
                    <xdr:row>37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3" name="Check Box 18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38</xdr:row>
                    <xdr:rowOff>95250</xdr:rowOff>
                  </from>
                  <to>
                    <xdr:col>10</xdr:col>
                    <xdr:colOff>298450</xdr:colOff>
                    <xdr:row>40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4" name="Check Box 19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40</xdr:row>
                    <xdr:rowOff>95250</xdr:rowOff>
                  </from>
                  <to>
                    <xdr:col>10</xdr:col>
                    <xdr:colOff>298450</xdr:colOff>
                    <xdr:row>42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5" name="Check Box 20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42</xdr:row>
                    <xdr:rowOff>95250</xdr:rowOff>
                  </from>
                  <to>
                    <xdr:col>10</xdr:col>
                    <xdr:colOff>298450</xdr:colOff>
                    <xdr:row>44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6" name="Check Box 21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14</xdr:row>
                    <xdr:rowOff>133350</xdr:rowOff>
                  </from>
                  <to>
                    <xdr:col>10</xdr:col>
                    <xdr:colOff>298450</xdr:colOff>
                    <xdr:row>16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7" name="Check Box 22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16</xdr:row>
                    <xdr:rowOff>127000</xdr:rowOff>
                  </from>
                  <to>
                    <xdr:col>10</xdr:col>
                    <xdr:colOff>298450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8" name="Check Box 23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18</xdr:row>
                    <xdr:rowOff>127000</xdr:rowOff>
                  </from>
                  <to>
                    <xdr:col>10</xdr:col>
                    <xdr:colOff>298450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19" name="Check Box 24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20</xdr:row>
                    <xdr:rowOff>133350</xdr:rowOff>
                  </from>
                  <to>
                    <xdr:col>10</xdr:col>
                    <xdr:colOff>298450</xdr:colOff>
                    <xdr:row>22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0" name="Check Box 25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25</xdr:row>
                    <xdr:rowOff>101600</xdr:rowOff>
                  </from>
                  <to>
                    <xdr:col>10</xdr:col>
                    <xdr:colOff>298450</xdr:colOff>
                    <xdr:row>27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1" name="Check Box 26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27</xdr:row>
                    <xdr:rowOff>101600</xdr:rowOff>
                  </from>
                  <to>
                    <xdr:col>10</xdr:col>
                    <xdr:colOff>298450</xdr:colOff>
                    <xdr:row>29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2" name="Check Box 27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29</xdr:row>
                    <xdr:rowOff>101600</xdr:rowOff>
                  </from>
                  <to>
                    <xdr:col>10</xdr:col>
                    <xdr:colOff>298450</xdr:colOff>
                    <xdr:row>31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3" name="Check Box 28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36</xdr:row>
                    <xdr:rowOff>95250</xdr:rowOff>
                  </from>
                  <to>
                    <xdr:col>10</xdr:col>
                    <xdr:colOff>298450</xdr:colOff>
                    <xdr:row>38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4" name="Check Box 29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37</xdr:row>
                    <xdr:rowOff>95250</xdr:rowOff>
                  </from>
                  <to>
                    <xdr:col>10</xdr:col>
                    <xdr:colOff>298450</xdr:colOff>
                    <xdr:row>39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5" name="Check Box 30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39</xdr:row>
                    <xdr:rowOff>95250</xdr:rowOff>
                  </from>
                  <to>
                    <xdr:col>10</xdr:col>
                    <xdr:colOff>298450</xdr:colOff>
                    <xdr:row>41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6" name="Check Box 31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30</xdr:row>
                    <xdr:rowOff>95250</xdr:rowOff>
                  </from>
                  <to>
                    <xdr:col>10</xdr:col>
                    <xdr:colOff>298450</xdr:colOff>
                    <xdr:row>32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7" name="Check Box 32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41</xdr:row>
                    <xdr:rowOff>95250</xdr:rowOff>
                  </from>
                  <to>
                    <xdr:col>10</xdr:col>
                    <xdr:colOff>298450</xdr:colOff>
                    <xdr:row>43</xdr:row>
                    <xdr:rowOff>31750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indexed="32"/>
    <pageSetUpPr fitToPage="1"/>
  </sheetPr>
  <dimension ref="A1:IV14768"/>
  <sheetViews>
    <sheetView zoomScaleNormal="100" zoomScaleSheetLayoutView="100" workbookViewId="0">
      <selection activeCell="C11" sqref="C11"/>
    </sheetView>
  </sheetViews>
  <sheetFormatPr defaultRowHeight="10" x14ac:dyDescent="0.2"/>
  <cols>
    <col min="1" max="1" width="11.33203125" customWidth="1"/>
    <col min="2" max="2" width="41.44140625" customWidth="1"/>
    <col min="3" max="4" width="14.77734375" customWidth="1"/>
    <col min="5" max="6" width="14.44140625" customWidth="1"/>
    <col min="7" max="7" width="18.44140625" customWidth="1"/>
    <col min="8" max="8" width="18" customWidth="1"/>
    <col min="9" max="9" width="16.44140625" customWidth="1"/>
    <col min="10" max="10" width="19.44140625" customWidth="1"/>
  </cols>
  <sheetData>
    <row r="1" spans="1:43" s="5" customFormat="1" ht="18" x14ac:dyDescent="0.4">
      <c r="A1" s="34" t="s">
        <v>55</v>
      </c>
      <c r="B1"/>
      <c r="C1"/>
      <c r="D1" s="34" t="s">
        <v>56</v>
      </c>
      <c r="E1"/>
      <c r="F1"/>
      <c r="G1"/>
      <c r="H1"/>
      <c r="I1"/>
      <c r="J1" s="1" t="s">
        <v>63</v>
      </c>
    </row>
    <row r="2" spans="1:43" s="5" customFormat="1" ht="15.5" x14ac:dyDescent="0.35">
      <c r="A2"/>
      <c r="B2"/>
      <c r="C2"/>
      <c r="D2"/>
      <c r="E2"/>
      <c r="F2"/>
      <c r="G2"/>
      <c r="H2"/>
      <c r="I2"/>
      <c r="J2" s="163" t="s">
        <v>134</v>
      </c>
    </row>
    <row r="3" spans="1:43" s="5" customFormat="1" x14ac:dyDescent="0.2">
      <c r="A3" s="413" t="s">
        <v>27</v>
      </c>
      <c r="B3" s="414"/>
      <c r="C3" s="309" t="s">
        <v>28</v>
      </c>
      <c r="D3" s="310"/>
      <c r="E3" s="310"/>
      <c r="F3" s="311"/>
      <c r="G3" s="6" t="s">
        <v>29</v>
      </c>
      <c r="H3" s="6" t="s">
        <v>26</v>
      </c>
      <c r="I3" s="16" t="s">
        <v>67</v>
      </c>
      <c r="J3" s="17"/>
    </row>
    <row r="4" spans="1:43" s="5" customFormat="1" x14ac:dyDescent="0.2">
      <c r="A4" s="476" t="str">
        <f>IF(ISBLANK(Forside!A4),"",Forside!A4)</f>
        <v/>
      </c>
      <c r="B4" s="567"/>
      <c r="C4" s="557" t="str">
        <f>IF(ISBLANK(Forside!J4),"",Forside!J4)</f>
        <v/>
      </c>
      <c r="D4" s="558"/>
      <c r="E4" s="558"/>
      <c r="F4" s="559"/>
      <c r="G4" s="26" t="str">
        <f>IF(ISBLANK(Forside!N4),"",Forside!N4)</f>
        <v/>
      </c>
      <c r="H4" s="164" t="str">
        <f>IF(ISBLANK(Forside!O4),"",Forside!O4)</f>
        <v/>
      </c>
      <c r="I4" s="31"/>
      <c r="J4" s="32"/>
    </row>
    <row r="5" spans="1:43" s="5" customFormat="1" x14ac:dyDescent="0.2">
      <c r="A5" s="476"/>
      <c r="B5" s="567"/>
      <c r="C5" s="462" t="s">
        <v>57</v>
      </c>
      <c r="D5" s="464"/>
      <c r="E5" s="464"/>
      <c r="F5" s="568"/>
      <c r="G5" s="16" t="s">
        <v>31</v>
      </c>
      <c r="H5" s="18"/>
      <c r="I5" s="309" t="s">
        <v>50</v>
      </c>
      <c r="J5" s="310"/>
    </row>
    <row r="6" spans="1:43" s="5" customFormat="1" x14ac:dyDescent="0.2">
      <c r="A6" s="478"/>
      <c r="B6" s="514"/>
      <c r="C6" s="562" t="str">
        <f>IF(ISBLANK(Forside!J6),"",Forside!J6)</f>
        <v/>
      </c>
      <c r="D6" s="563"/>
      <c r="E6" s="563"/>
      <c r="F6" s="564"/>
      <c r="G6" s="152" t="str">
        <f>IF(ISBLANK(Forside!N6),"",Forside!N6)</f>
        <v/>
      </c>
      <c r="H6" s="26"/>
      <c r="I6" s="560" t="str">
        <f>IF(ISBLANK(Forside!Q6),"",Forside!Q6)</f>
        <v/>
      </c>
      <c r="J6" s="561"/>
    </row>
    <row r="7" spans="1:43" s="5" customFormat="1" ht="25" customHeight="1" x14ac:dyDescent="0.25">
      <c r="A7" s="165" t="s">
        <v>80</v>
      </c>
      <c r="B7" s="166"/>
      <c r="C7" s="22"/>
      <c r="D7" s="22"/>
      <c r="E7" s="22"/>
      <c r="F7" s="22"/>
      <c r="G7" s="22"/>
      <c r="H7" s="22"/>
      <c r="I7" s="22"/>
      <c r="J7" s="22"/>
    </row>
    <row r="8" spans="1:43" s="5" customFormat="1" x14ac:dyDescent="0.2">
      <c r="A8" s="44"/>
      <c r="B8" s="167"/>
      <c r="C8" s="167"/>
      <c r="D8" s="167"/>
      <c r="E8" s="167"/>
      <c r="F8" s="167"/>
      <c r="G8" s="167"/>
      <c r="H8" s="167"/>
      <c r="I8" s="166"/>
      <c r="J8" s="22"/>
    </row>
    <row r="9" spans="1:43" s="5" customFormat="1" ht="13" customHeight="1" x14ac:dyDescent="0.2">
      <c r="A9" s="39" t="s">
        <v>81</v>
      </c>
      <c r="B9" s="40" t="s">
        <v>82</v>
      </c>
      <c r="C9" s="40" t="s">
        <v>83</v>
      </c>
      <c r="D9" s="21" t="s">
        <v>84</v>
      </c>
      <c r="E9" s="22"/>
      <c r="F9" s="22"/>
      <c r="G9" s="22"/>
      <c r="H9" s="22"/>
      <c r="I9" s="22"/>
      <c r="J9" s="22"/>
    </row>
    <row r="10" spans="1:43" s="5" customFormat="1" ht="13" customHeight="1" x14ac:dyDescent="0.2">
      <c r="A10" s="41"/>
      <c r="B10" s="42"/>
      <c r="C10" s="42" t="s">
        <v>85</v>
      </c>
      <c r="D10" s="168" t="s">
        <v>86</v>
      </c>
      <c r="E10" s="25"/>
      <c r="F10" s="25"/>
      <c r="G10" s="25"/>
      <c r="H10" s="25"/>
      <c r="I10" s="25"/>
      <c r="J10" s="25"/>
      <c r="K10" s="5" t="s">
        <v>271</v>
      </c>
    </row>
    <row r="11" spans="1:43" s="5" customFormat="1" ht="15" customHeight="1" x14ac:dyDescent="0.2">
      <c r="A11" s="62"/>
      <c r="B11" s="46" t="s">
        <v>87</v>
      </c>
      <c r="C11" s="261"/>
      <c r="D11" s="261"/>
      <c r="E11" s="261"/>
      <c r="F11" s="261"/>
      <c r="G11" s="261"/>
      <c r="H11" s="261"/>
      <c r="I11" s="261"/>
      <c r="J11" s="262"/>
    </row>
    <row r="12" spans="1:43" ht="13" customHeight="1" x14ac:dyDescent="0.2">
      <c r="A12" s="63"/>
      <c r="B12" s="64"/>
      <c r="C12" s="65"/>
      <c r="D12" s="65"/>
      <c r="E12" s="65"/>
      <c r="F12" s="65"/>
      <c r="G12" s="65"/>
      <c r="H12" s="65"/>
      <c r="I12" s="65"/>
      <c r="J12" s="66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</row>
    <row r="13" spans="1:43" s="5" customFormat="1" ht="13" customHeight="1" x14ac:dyDescent="0.2">
      <c r="A13" s="49"/>
      <c r="B13" s="67" t="s">
        <v>135</v>
      </c>
      <c r="C13" s="56">
        <f>'Budg.- og lic. bilag 2, side 2'!C49</f>
        <v>0</v>
      </c>
      <c r="D13" s="56">
        <f>'Budg.- og lic. bilag 2, side 2'!D49</f>
        <v>0</v>
      </c>
      <c r="E13" s="56">
        <f>'Budg.- og lic. bilag 2, side 2'!E49</f>
        <v>0</v>
      </c>
      <c r="F13" s="56">
        <f>'Budg.- og lic. bilag 2, side 2'!F49</f>
        <v>0</v>
      </c>
      <c r="G13" s="56">
        <f>'Budg.- og lic. bilag 2, side 2'!G49</f>
        <v>0</v>
      </c>
      <c r="H13" s="56">
        <f>'Budg.- og lic. bilag 2, side 2'!H49</f>
        <v>0</v>
      </c>
      <c r="I13" s="56">
        <f>'Budg.- og lic. bilag 2, side 2'!I49</f>
        <v>0</v>
      </c>
      <c r="J13" s="79">
        <f>'Budg.- og lic. bilag 2, side 2'!J49</f>
        <v>0</v>
      </c>
    </row>
    <row r="14" spans="1:43" s="5" customFormat="1" ht="13" customHeight="1" x14ac:dyDescent="0.2">
      <c r="A14" s="68"/>
      <c r="B14" s="69"/>
      <c r="C14" s="54"/>
      <c r="D14" s="54"/>
      <c r="E14" s="54"/>
      <c r="F14" s="54"/>
      <c r="G14" s="54"/>
      <c r="H14" s="54"/>
      <c r="I14" s="54"/>
      <c r="J14" s="19"/>
    </row>
    <row r="15" spans="1:43" s="5" customFormat="1" ht="13" customHeight="1" x14ac:dyDescent="0.2">
      <c r="A15" s="49">
        <v>61</v>
      </c>
      <c r="B15" s="50" t="s">
        <v>136</v>
      </c>
      <c r="C15" s="132"/>
      <c r="D15" s="132"/>
      <c r="E15" s="132"/>
      <c r="F15" s="132"/>
      <c r="G15" s="132"/>
      <c r="H15" s="132"/>
      <c r="I15" s="132"/>
      <c r="J15" s="133"/>
      <c r="M15" s="288" t="b">
        <v>0</v>
      </c>
    </row>
    <row r="16" spans="1:43" s="5" customFormat="1" ht="13" customHeight="1" x14ac:dyDescent="0.2">
      <c r="A16" s="49">
        <v>62</v>
      </c>
      <c r="B16" s="50" t="s">
        <v>137</v>
      </c>
      <c r="C16" s="132"/>
      <c r="D16" s="132"/>
      <c r="E16" s="132"/>
      <c r="F16" s="132"/>
      <c r="G16" s="132"/>
      <c r="H16" s="132"/>
      <c r="I16" s="132"/>
      <c r="J16" s="133"/>
      <c r="M16" s="288" t="b">
        <v>0</v>
      </c>
    </row>
    <row r="17" spans="1:14" s="5" customFormat="1" ht="13" customHeight="1" x14ac:dyDescent="0.2">
      <c r="A17" s="49">
        <v>63</v>
      </c>
      <c r="B17" s="283"/>
      <c r="C17" s="132"/>
      <c r="D17" s="132"/>
      <c r="E17" s="132"/>
      <c r="F17" s="132"/>
      <c r="G17" s="132"/>
      <c r="H17" s="132"/>
      <c r="I17" s="132"/>
      <c r="J17" s="133"/>
      <c r="M17" s="288" t="b">
        <v>0</v>
      </c>
    </row>
    <row r="18" spans="1:14" s="5" customFormat="1" ht="13" customHeight="1" x14ac:dyDescent="0.2">
      <c r="A18" s="49">
        <v>64</v>
      </c>
      <c r="B18" s="50" t="s">
        <v>138</v>
      </c>
      <c r="C18" s="132"/>
      <c r="D18" s="132"/>
      <c r="E18" s="132"/>
      <c r="F18" s="132"/>
      <c r="G18" s="132"/>
      <c r="H18" s="132"/>
      <c r="I18" s="132"/>
      <c r="J18" s="133"/>
      <c r="K18" s="35"/>
      <c r="M18" s="288" t="b">
        <v>0</v>
      </c>
    </row>
    <row r="19" spans="1:14" s="5" customFormat="1" ht="13" customHeight="1" x14ac:dyDescent="0.2">
      <c r="A19" s="49">
        <v>65</v>
      </c>
      <c r="B19" s="283"/>
      <c r="C19" s="132"/>
      <c r="D19" s="132"/>
      <c r="E19" s="132"/>
      <c r="F19" s="132"/>
      <c r="G19" s="132"/>
      <c r="H19" s="132"/>
      <c r="I19" s="132"/>
      <c r="J19" s="133"/>
      <c r="M19" s="288" t="b">
        <v>0</v>
      </c>
    </row>
    <row r="20" spans="1:14" s="5" customFormat="1" ht="13" customHeight="1" x14ac:dyDescent="0.2">
      <c r="A20" s="49">
        <v>66</v>
      </c>
      <c r="B20" s="50" t="s">
        <v>139</v>
      </c>
      <c r="C20" s="132"/>
      <c r="D20" s="132"/>
      <c r="E20" s="132"/>
      <c r="F20" s="132"/>
      <c r="G20" s="132"/>
      <c r="H20" s="132"/>
      <c r="I20" s="132"/>
      <c r="J20" s="133"/>
      <c r="M20" s="288" t="b">
        <v>0</v>
      </c>
    </row>
    <row r="21" spans="1:14" s="5" customFormat="1" ht="13" customHeight="1" x14ac:dyDescent="0.2">
      <c r="A21" s="49">
        <v>67</v>
      </c>
      <c r="B21" s="50" t="s">
        <v>140</v>
      </c>
      <c r="C21" s="132"/>
      <c r="D21" s="132"/>
      <c r="E21" s="132"/>
      <c r="F21" s="132"/>
      <c r="G21" s="132"/>
      <c r="H21" s="132"/>
      <c r="I21" s="132"/>
      <c r="J21" s="133"/>
      <c r="M21" s="288" t="b">
        <v>0</v>
      </c>
    </row>
    <row r="22" spans="1:14" s="5" customFormat="1" ht="13" customHeight="1" x14ac:dyDescent="0.2">
      <c r="A22" s="53">
        <v>68</v>
      </c>
      <c r="B22" s="54" t="s">
        <v>141</v>
      </c>
      <c r="C22" s="134"/>
      <c r="D22" s="134"/>
      <c r="E22" s="134"/>
      <c r="F22" s="134"/>
      <c r="G22" s="134"/>
      <c r="H22" s="134"/>
      <c r="I22" s="134"/>
      <c r="J22" s="135"/>
      <c r="M22" s="288" t="b">
        <v>0</v>
      </c>
    </row>
    <row r="23" spans="1:14" s="5" customFormat="1" ht="13" customHeight="1" x14ac:dyDescent="0.25">
      <c r="A23" s="49">
        <v>69</v>
      </c>
      <c r="B23" s="72" t="s">
        <v>257</v>
      </c>
      <c r="C23" s="85">
        <f t="shared" ref="C23:J23" si="0">SUM(C15:C22)</f>
        <v>0</v>
      </c>
      <c r="D23" s="85">
        <f t="shared" si="0"/>
        <v>0</v>
      </c>
      <c r="E23" s="85">
        <f t="shared" si="0"/>
        <v>0</v>
      </c>
      <c r="F23" s="85">
        <f t="shared" si="0"/>
        <v>0</v>
      </c>
      <c r="G23" s="85">
        <f t="shared" si="0"/>
        <v>0</v>
      </c>
      <c r="H23" s="85">
        <f t="shared" si="0"/>
        <v>0</v>
      </c>
      <c r="I23" s="85">
        <f t="shared" si="0"/>
        <v>0</v>
      </c>
      <c r="J23" s="182">
        <f t="shared" si="0"/>
        <v>0</v>
      </c>
      <c r="M23" s="288"/>
    </row>
    <row r="24" spans="1:14" s="5" customFormat="1" ht="13" customHeight="1" x14ac:dyDescent="0.2">
      <c r="A24" s="53"/>
      <c r="B24" s="54"/>
      <c r="C24" s="54"/>
      <c r="D24" s="54"/>
      <c r="E24" s="54"/>
      <c r="F24" s="54"/>
      <c r="G24" s="54"/>
      <c r="H24" s="54"/>
      <c r="I24" s="54"/>
      <c r="J24" s="19"/>
      <c r="M24" s="288"/>
    </row>
    <row r="25" spans="1:14" s="5" customFormat="1" ht="13" customHeight="1" x14ac:dyDescent="0.25">
      <c r="A25" s="73" t="s">
        <v>3</v>
      </c>
      <c r="B25" s="74" t="s">
        <v>142</v>
      </c>
      <c r="C25" s="11">
        <f>SUM(C23,C13)</f>
        <v>0</v>
      </c>
      <c r="D25" s="11">
        <f t="shared" ref="D25:J25" si="1">SUM(D23,D13)</f>
        <v>0</v>
      </c>
      <c r="E25" s="11">
        <f t="shared" si="1"/>
        <v>0</v>
      </c>
      <c r="F25" s="11">
        <f t="shared" si="1"/>
        <v>0</v>
      </c>
      <c r="G25" s="11">
        <f t="shared" si="1"/>
        <v>0</v>
      </c>
      <c r="H25" s="11">
        <f t="shared" si="1"/>
        <v>0</v>
      </c>
      <c r="I25" s="11">
        <f t="shared" si="1"/>
        <v>0</v>
      </c>
      <c r="J25" s="12">
        <f t="shared" si="1"/>
        <v>0</v>
      </c>
      <c r="M25" s="288"/>
    </row>
    <row r="26" spans="1:14" s="5" customFormat="1" ht="13" customHeight="1" x14ac:dyDescent="0.2">
      <c r="A26" s="53"/>
      <c r="B26" s="75"/>
      <c r="C26" s="54"/>
      <c r="D26" s="54"/>
      <c r="E26" s="54"/>
      <c r="F26" s="54"/>
      <c r="G26" s="54"/>
      <c r="H26" s="54"/>
      <c r="I26" s="54"/>
      <c r="J26" s="19"/>
      <c r="M26" s="288"/>
    </row>
    <row r="27" spans="1:14" s="5" customFormat="1" x14ac:dyDescent="0.2">
      <c r="A27" s="49">
        <v>71</v>
      </c>
      <c r="B27" s="50" t="s">
        <v>143</v>
      </c>
      <c r="C27" s="132"/>
      <c r="D27" s="132"/>
      <c r="E27" s="132"/>
      <c r="F27" s="132"/>
      <c r="G27" s="132"/>
      <c r="H27" s="132"/>
      <c r="I27" s="132"/>
      <c r="J27" s="133"/>
      <c r="K27" s="8"/>
      <c r="M27" s="288" t="b">
        <v>0</v>
      </c>
      <c r="N27" s="8"/>
    </row>
    <row r="28" spans="1:14" s="5" customFormat="1" x14ac:dyDescent="0.2">
      <c r="A28" s="49">
        <v>72</v>
      </c>
      <c r="B28" s="50" t="s">
        <v>144</v>
      </c>
      <c r="C28" s="132"/>
      <c r="D28" s="132"/>
      <c r="E28" s="132"/>
      <c r="F28" s="132"/>
      <c r="G28" s="132"/>
      <c r="H28" s="132"/>
      <c r="I28" s="132"/>
      <c r="J28" s="133"/>
      <c r="K28" s="8"/>
      <c r="M28" s="288" t="b">
        <v>0</v>
      </c>
      <c r="N28" s="8"/>
    </row>
    <row r="29" spans="1:14" s="5" customFormat="1" x14ac:dyDescent="0.2">
      <c r="A29" s="49">
        <v>73</v>
      </c>
      <c r="B29" s="50" t="s">
        <v>145</v>
      </c>
      <c r="C29" s="132"/>
      <c r="D29" s="132"/>
      <c r="E29" s="132"/>
      <c r="F29" s="132"/>
      <c r="G29" s="132"/>
      <c r="H29" s="132"/>
      <c r="I29" s="132"/>
      <c r="J29" s="133"/>
      <c r="K29" s="35"/>
      <c r="M29" s="288" t="b">
        <v>0</v>
      </c>
    </row>
    <row r="30" spans="1:14" s="5" customFormat="1" x14ac:dyDescent="0.2">
      <c r="A30" s="49">
        <v>74</v>
      </c>
      <c r="B30" s="50" t="s">
        <v>146</v>
      </c>
      <c r="C30" s="132"/>
      <c r="D30" s="132"/>
      <c r="E30" s="132"/>
      <c r="F30" s="132"/>
      <c r="G30" s="132"/>
      <c r="H30" s="132"/>
      <c r="I30" s="132"/>
      <c r="J30" s="133"/>
      <c r="M30" s="288" t="b">
        <v>0</v>
      </c>
    </row>
    <row r="31" spans="1:14" s="5" customFormat="1" x14ac:dyDescent="0.2">
      <c r="A31" s="49">
        <v>75</v>
      </c>
      <c r="B31" s="50" t="s">
        <v>147</v>
      </c>
      <c r="C31" s="132"/>
      <c r="D31" s="132"/>
      <c r="E31" s="132"/>
      <c r="F31" s="132"/>
      <c r="G31" s="132"/>
      <c r="H31" s="132"/>
      <c r="I31" s="132"/>
      <c r="J31" s="133"/>
      <c r="M31" s="288" t="b">
        <v>0</v>
      </c>
    </row>
    <row r="32" spans="1:14" s="5" customFormat="1" x14ac:dyDescent="0.2">
      <c r="A32" s="51">
        <v>76</v>
      </c>
      <c r="B32" s="52" t="s">
        <v>148</v>
      </c>
      <c r="C32" s="30"/>
      <c r="D32" s="30"/>
      <c r="E32" s="30"/>
      <c r="F32" s="30"/>
      <c r="G32" s="30"/>
      <c r="H32" s="30"/>
      <c r="I32" s="30"/>
      <c r="J32" s="29"/>
      <c r="M32" s="288" t="b">
        <v>0</v>
      </c>
    </row>
    <row r="33" spans="1:13" s="5" customFormat="1" x14ac:dyDescent="0.2">
      <c r="A33" s="68">
        <v>77</v>
      </c>
      <c r="B33" s="75" t="s">
        <v>149</v>
      </c>
      <c r="C33" s="284"/>
      <c r="D33" s="284"/>
      <c r="E33" s="284"/>
      <c r="F33" s="284"/>
      <c r="G33" s="284"/>
      <c r="H33" s="284"/>
      <c r="I33" s="284"/>
      <c r="J33" s="285"/>
      <c r="M33" s="288" t="b">
        <v>0</v>
      </c>
    </row>
    <row r="34" spans="1:13" s="5" customFormat="1" ht="10.5" x14ac:dyDescent="0.25">
      <c r="A34" s="76" t="s">
        <v>5</v>
      </c>
      <c r="B34" s="77" t="s">
        <v>142</v>
      </c>
      <c r="C34" s="86">
        <f t="shared" ref="C34:J34" si="2">SUM(C27:C33)</f>
        <v>0</v>
      </c>
      <c r="D34" s="86">
        <f t="shared" si="2"/>
        <v>0</v>
      </c>
      <c r="E34" s="86">
        <f t="shared" si="2"/>
        <v>0</v>
      </c>
      <c r="F34" s="86">
        <f t="shared" si="2"/>
        <v>0</v>
      </c>
      <c r="G34" s="86">
        <f t="shared" si="2"/>
        <v>0</v>
      </c>
      <c r="H34" s="86">
        <f t="shared" si="2"/>
        <v>0</v>
      </c>
      <c r="I34" s="86">
        <f t="shared" si="2"/>
        <v>0</v>
      </c>
      <c r="J34" s="87">
        <f t="shared" si="2"/>
        <v>0</v>
      </c>
      <c r="M34" s="288"/>
    </row>
    <row r="35" spans="1:13" s="5" customFormat="1" x14ac:dyDescent="0.2">
      <c r="A35" s="53"/>
      <c r="B35" s="54"/>
      <c r="C35" s="54"/>
      <c r="D35" s="54"/>
      <c r="E35" s="54"/>
      <c r="F35" s="54"/>
      <c r="G35" s="54"/>
      <c r="H35" s="54"/>
      <c r="I35" s="54"/>
      <c r="J35" s="19"/>
      <c r="M35" s="288"/>
    </row>
    <row r="36" spans="1:13" s="5" customFormat="1" x14ac:dyDescent="0.2">
      <c r="A36" s="45">
        <v>78</v>
      </c>
      <c r="B36" s="47" t="s">
        <v>150</v>
      </c>
      <c r="C36" s="169"/>
      <c r="D36" s="169"/>
      <c r="E36" s="169"/>
      <c r="F36" s="169"/>
      <c r="G36" s="169"/>
      <c r="H36" s="169"/>
      <c r="I36" s="169"/>
      <c r="J36" s="170"/>
      <c r="M36" s="288"/>
    </row>
    <row r="37" spans="1:13" s="5" customFormat="1" x14ac:dyDescent="0.2">
      <c r="A37" s="49"/>
      <c r="B37" s="50"/>
      <c r="C37" s="50"/>
      <c r="D37" s="50"/>
      <c r="E37" s="50"/>
      <c r="F37" s="50"/>
      <c r="G37" s="50"/>
      <c r="H37" s="50"/>
      <c r="I37" s="50"/>
      <c r="J37" s="23"/>
      <c r="M37" s="288"/>
    </row>
    <row r="38" spans="1:13" s="5" customFormat="1" x14ac:dyDescent="0.2">
      <c r="A38" s="49">
        <v>81</v>
      </c>
      <c r="B38" s="50" t="s">
        <v>151</v>
      </c>
      <c r="C38" s="132"/>
      <c r="D38" s="132"/>
      <c r="E38" s="132"/>
      <c r="F38" s="132"/>
      <c r="G38" s="132"/>
      <c r="H38" s="132"/>
      <c r="I38" s="132"/>
      <c r="J38" s="133"/>
      <c r="M38" s="288" t="b">
        <v>0</v>
      </c>
    </row>
    <row r="39" spans="1:13" s="5" customFormat="1" x14ac:dyDescent="0.2">
      <c r="A39" s="49">
        <v>82</v>
      </c>
      <c r="B39" s="50" t="s">
        <v>152</v>
      </c>
      <c r="C39" s="132"/>
      <c r="D39" s="132"/>
      <c r="E39" s="132"/>
      <c r="F39" s="132"/>
      <c r="G39" s="132"/>
      <c r="H39" s="132"/>
      <c r="I39" s="132"/>
      <c r="J39" s="133"/>
      <c r="M39" s="288" t="b">
        <v>0</v>
      </c>
    </row>
    <row r="40" spans="1:13" s="5" customFormat="1" ht="10.5" x14ac:dyDescent="0.25">
      <c r="A40" s="78" t="s">
        <v>153</v>
      </c>
      <c r="B40" s="72" t="s">
        <v>142</v>
      </c>
      <c r="C40" s="85">
        <f t="shared" ref="C40:J40" si="3">SUM(C38:C39)</f>
        <v>0</v>
      </c>
      <c r="D40" s="85">
        <f t="shared" si="3"/>
        <v>0</v>
      </c>
      <c r="E40" s="85">
        <f t="shared" si="3"/>
        <v>0</v>
      </c>
      <c r="F40" s="85">
        <f t="shared" si="3"/>
        <v>0</v>
      </c>
      <c r="G40" s="85">
        <f t="shared" si="3"/>
        <v>0</v>
      </c>
      <c r="H40" s="85">
        <f t="shared" si="3"/>
        <v>0</v>
      </c>
      <c r="I40" s="85">
        <f t="shared" si="3"/>
        <v>0</v>
      </c>
      <c r="J40" s="182">
        <f t="shared" si="3"/>
        <v>0</v>
      </c>
      <c r="K40" s="35"/>
      <c r="M40" s="288"/>
    </row>
    <row r="41" spans="1:13" s="5" customFormat="1" x14ac:dyDescent="0.2">
      <c r="A41" s="53"/>
      <c r="B41" s="54"/>
      <c r="C41" s="54"/>
      <c r="D41" s="54"/>
      <c r="E41" s="54"/>
      <c r="F41" s="54"/>
      <c r="G41" s="54"/>
      <c r="H41" s="54"/>
      <c r="I41" s="54"/>
      <c r="J41" s="19"/>
      <c r="M41" s="288"/>
    </row>
    <row r="42" spans="1:13" s="5" customFormat="1" x14ac:dyDescent="0.2">
      <c r="A42" s="45">
        <v>83</v>
      </c>
      <c r="B42" s="47" t="s">
        <v>20</v>
      </c>
      <c r="C42" s="169"/>
      <c r="D42" s="169"/>
      <c r="E42" s="169"/>
      <c r="F42" s="169"/>
      <c r="G42" s="169"/>
      <c r="H42" s="169"/>
      <c r="I42" s="169"/>
      <c r="J42" s="170"/>
      <c r="M42" s="288"/>
    </row>
    <row r="43" spans="1:13" s="5" customFormat="1" x14ac:dyDescent="0.2">
      <c r="A43" s="49"/>
      <c r="B43" s="50"/>
      <c r="C43" s="171"/>
      <c r="D43" s="171"/>
      <c r="E43" s="171"/>
      <c r="F43" s="171"/>
      <c r="G43" s="171"/>
      <c r="H43" s="171"/>
      <c r="I43" s="171"/>
      <c r="J43" s="23"/>
      <c r="M43" s="288"/>
    </row>
    <row r="44" spans="1:13" s="5" customFormat="1" x14ac:dyDescent="0.2">
      <c r="A44" s="49">
        <v>84</v>
      </c>
      <c r="B44" s="283"/>
      <c r="C44" s="132"/>
      <c r="D44" s="132"/>
      <c r="E44" s="132"/>
      <c r="F44" s="132"/>
      <c r="G44" s="132"/>
      <c r="H44" s="132"/>
      <c r="I44" s="132"/>
      <c r="J44" s="133"/>
      <c r="M44" s="288" t="b">
        <v>0</v>
      </c>
    </row>
    <row r="45" spans="1:13" s="5" customFormat="1" x14ac:dyDescent="0.2">
      <c r="A45" s="49">
        <v>85</v>
      </c>
      <c r="B45" s="283"/>
      <c r="C45" s="132"/>
      <c r="D45" s="132"/>
      <c r="E45" s="132"/>
      <c r="F45" s="132"/>
      <c r="G45" s="132"/>
      <c r="H45" s="132"/>
      <c r="I45" s="132"/>
      <c r="J45" s="133"/>
      <c r="M45" s="288" t="b">
        <v>0</v>
      </c>
    </row>
    <row r="46" spans="1:13" s="5" customFormat="1" x14ac:dyDescent="0.2">
      <c r="A46" s="49">
        <v>86</v>
      </c>
      <c r="B46" s="283"/>
      <c r="C46" s="132"/>
      <c r="D46" s="132"/>
      <c r="E46" s="132"/>
      <c r="F46" s="132"/>
      <c r="G46" s="132"/>
      <c r="H46" s="132"/>
      <c r="I46" s="132"/>
      <c r="J46" s="133"/>
      <c r="M46" s="288" t="b">
        <v>0</v>
      </c>
    </row>
    <row r="47" spans="1:13" s="5" customFormat="1" ht="12.75" customHeight="1" x14ac:dyDescent="0.2">
      <c r="A47" s="49">
        <v>87</v>
      </c>
      <c r="B47" s="283"/>
      <c r="C47" s="132"/>
      <c r="D47" s="132"/>
      <c r="E47" s="132"/>
      <c r="F47" s="132"/>
      <c r="G47" s="132"/>
      <c r="H47" s="132"/>
      <c r="I47" s="132"/>
      <c r="J47" s="133"/>
      <c r="M47" s="288" t="b">
        <v>0</v>
      </c>
    </row>
    <row r="48" spans="1:13" s="5" customFormat="1" x14ac:dyDescent="0.2">
      <c r="A48" s="49">
        <v>88</v>
      </c>
      <c r="B48" s="50" t="s">
        <v>102</v>
      </c>
      <c r="C48" s="132"/>
      <c r="D48" s="132"/>
      <c r="E48" s="132"/>
      <c r="F48" s="132"/>
      <c r="G48" s="132"/>
      <c r="H48" s="132"/>
      <c r="I48" s="132"/>
      <c r="J48" s="133"/>
      <c r="M48" s="288" t="b">
        <v>0</v>
      </c>
    </row>
    <row r="49" spans="1:256" s="8" customFormat="1" ht="12.75" customHeight="1" x14ac:dyDescent="0.25">
      <c r="A49" s="80" t="s">
        <v>48</v>
      </c>
      <c r="B49" s="81" t="s">
        <v>142</v>
      </c>
      <c r="C49" s="180">
        <f t="shared" ref="C49:J49" si="4">SUM(C44:C48)</f>
        <v>0</v>
      </c>
      <c r="D49" s="180">
        <f t="shared" si="4"/>
        <v>0</v>
      </c>
      <c r="E49" s="180">
        <f t="shared" si="4"/>
        <v>0</v>
      </c>
      <c r="F49" s="180">
        <f t="shared" si="4"/>
        <v>0</v>
      </c>
      <c r="G49" s="180">
        <f t="shared" si="4"/>
        <v>0</v>
      </c>
      <c r="H49" s="180">
        <f t="shared" si="4"/>
        <v>0</v>
      </c>
      <c r="I49" s="180">
        <f t="shared" si="4"/>
        <v>0</v>
      </c>
      <c r="J49" s="181">
        <f t="shared" si="4"/>
        <v>0</v>
      </c>
      <c r="L49" s="287"/>
    </row>
    <row r="50" spans="1:256" s="5" customFormat="1" x14ac:dyDescent="0.2">
      <c r="A50" s="35"/>
      <c r="B50" s="35"/>
      <c r="C50" s="37"/>
      <c r="D50" s="37"/>
      <c r="E50" s="37"/>
      <c r="F50" s="37"/>
      <c r="G50" s="37"/>
      <c r="H50" s="37"/>
      <c r="I50" s="37"/>
      <c r="J50" s="7"/>
      <c r="L50" s="286"/>
      <c r="IN50" s="35"/>
      <c r="IO50" s="35"/>
      <c r="IP50" s="35"/>
      <c r="IQ50" s="35"/>
      <c r="IR50" s="35"/>
      <c r="IS50" s="35"/>
      <c r="IT50" s="35"/>
      <c r="IU50" s="35"/>
      <c r="IV50" s="35"/>
    </row>
    <row r="51" spans="1:256" s="5" customFormat="1" x14ac:dyDescent="0.2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IN51" s="35"/>
      <c r="IO51" s="35"/>
      <c r="IP51" s="35"/>
      <c r="IQ51" s="35"/>
      <c r="IR51" s="35"/>
      <c r="IS51" s="35"/>
      <c r="IT51" s="35"/>
    </row>
    <row r="52" spans="1:256" s="5" customFormat="1" x14ac:dyDescent="0.2">
      <c r="IN52" s="35"/>
      <c r="IO52" s="35"/>
      <c r="IP52" s="35"/>
      <c r="IQ52" s="35"/>
      <c r="IR52" s="35"/>
      <c r="IS52" s="35"/>
      <c r="IT52" s="35"/>
    </row>
    <row r="53" spans="1:256" s="5" customFormat="1" x14ac:dyDescent="0.2"/>
    <row r="54" spans="1:256" s="5" customFormat="1" x14ac:dyDescent="0.2">
      <c r="C54" s="82"/>
      <c r="D54" s="82"/>
      <c r="E54" s="82"/>
      <c r="F54" s="82"/>
      <c r="G54" s="82"/>
      <c r="H54" s="82"/>
      <c r="I54" s="82"/>
      <c r="J54" s="82"/>
      <c r="K54" s="35"/>
    </row>
    <row r="55" spans="1:256" s="5" customFormat="1" x14ac:dyDescent="0.2"/>
    <row r="56" spans="1:256" s="5" customFormat="1" x14ac:dyDescent="0.2"/>
    <row r="57" spans="1:256" s="5" customFormat="1" x14ac:dyDescent="0.2"/>
    <row r="58" spans="1:256" s="5" customFormat="1" x14ac:dyDescent="0.2"/>
    <row r="59" spans="1:256" s="5" customFormat="1" x14ac:dyDescent="0.2"/>
    <row r="60" spans="1:256" s="5" customFormat="1" x14ac:dyDescent="0.2"/>
    <row r="61" spans="1:256" s="5" customFormat="1" x14ac:dyDescent="0.2"/>
    <row r="62" spans="1:256" s="5" customFormat="1" x14ac:dyDescent="0.2"/>
    <row r="63" spans="1:256" s="5" customFormat="1" x14ac:dyDescent="0.2"/>
    <row r="64" spans="1:256" s="5" customFormat="1" x14ac:dyDescent="0.2"/>
    <row r="65" s="5" customFormat="1" x14ac:dyDescent="0.2"/>
    <row r="66" s="5" customFormat="1" x14ac:dyDescent="0.2"/>
    <row r="67" s="5" customFormat="1" x14ac:dyDescent="0.2"/>
    <row r="68" s="5" customFormat="1" x14ac:dyDescent="0.2"/>
    <row r="69" s="5" customFormat="1" x14ac:dyDescent="0.2"/>
    <row r="70" s="5" customFormat="1" x14ac:dyDescent="0.2"/>
    <row r="71" s="5" customFormat="1" x14ac:dyDescent="0.2"/>
    <row r="72" s="5" customFormat="1" x14ac:dyDescent="0.2"/>
    <row r="73" s="5" customFormat="1" x14ac:dyDescent="0.2"/>
    <row r="74" s="5" customFormat="1" x14ac:dyDescent="0.2"/>
    <row r="75" s="5" customFormat="1" x14ac:dyDescent="0.2"/>
    <row r="76" s="5" customFormat="1" x14ac:dyDescent="0.2"/>
    <row r="77" s="5" customFormat="1" x14ac:dyDescent="0.2"/>
    <row r="78" s="5" customFormat="1" x14ac:dyDescent="0.2"/>
    <row r="79" s="5" customFormat="1" x14ac:dyDescent="0.2"/>
    <row r="80" s="5" customFormat="1" x14ac:dyDescent="0.2"/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  <row r="107" s="5" customFormat="1" x14ac:dyDescent="0.2"/>
    <row r="108" s="5" customFormat="1" x14ac:dyDescent="0.2"/>
    <row r="109" s="5" customFormat="1" x14ac:dyDescent="0.2"/>
    <row r="110" s="5" customFormat="1" x14ac:dyDescent="0.2"/>
    <row r="111" s="5" customFormat="1" x14ac:dyDescent="0.2"/>
    <row r="112" s="5" customFormat="1" x14ac:dyDescent="0.2"/>
    <row r="113" s="5" customFormat="1" x14ac:dyDescent="0.2"/>
    <row r="114" s="5" customFormat="1" x14ac:dyDescent="0.2"/>
    <row r="115" s="5" customFormat="1" x14ac:dyDescent="0.2"/>
    <row r="116" s="5" customFormat="1" x14ac:dyDescent="0.2"/>
    <row r="117" s="5" customFormat="1" x14ac:dyDescent="0.2"/>
    <row r="118" s="5" customFormat="1" x14ac:dyDescent="0.2"/>
    <row r="119" s="5" customFormat="1" x14ac:dyDescent="0.2"/>
    <row r="120" s="5" customFormat="1" x14ac:dyDescent="0.2"/>
    <row r="121" s="5" customFormat="1" x14ac:dyDescent="0.2"/>
    <row r="122" s="5" customFormat="1" x14ac:dyDescent="0.2"/>
    <row r="123" s="5" customFormat="1" x14ac:dyDescent="0.2"/>
    <row r="124" s="5" customFormat="1" x14ac:dyDescent="0.2"/>
    <row r="125" s="5" customFormat="1" x14ac:dyDescent="0.2"/>
    <row r="126" s="5" customFormat="1" x14ac:dyDescent="0.2"/>
    <row r="127" s="5" customFormat="1" x14ac:dyDescent="0.2"/>
    <row r="128" s="5" customFormat="1" x14ac:dyDescent="0.2"/>
    <row r="129" s="5" customFormat="1" x14ac:dyDescent="0.2"/>
    <row r="130" s="5" customFormat="1" x14ac:dyDescent="0.2"/>
    <row r="131" s="5" customFormat="1" x14ac:dyDescent="0.2"/>
    <row r="132" s="5" customFormat="1" x14ac:dyDescent="0.2"/>
    <row r="133" s="5" customFormat="1" x14ac:dyDescent="0.2"/>
    <row r="134" s="5" customFormat="1" x14ac:dyDescent="0.2"/>
    <row r="135" s="5" customFormat="1" x14ac:dyDescent="0.2"/>
    <row r="136" s="5" customFormat="1" x14ac:dyDescent="0.2"/>
    <row r="137" s="5" customFormat="1" x14ac:dyDescent="0.2"/>
    <row r="138" s="5" customFormat="1" x14ac:dyDescent="0.2"/>
    <row r="139" s="5" customFormat="1" x14ac:dyDescent="0.2"/>
    <row r="140" s="5" customFormat="1" x14ac:dyDescent="0.2"/>
    <row r="141" s="5" customFormat="1" x14ac:dyDescent="0.2"/>
    <row r="142" s="5" customFormat="1" x14ac:dyDescent="0.2"/>
    <row r="143" s="5" customFormat="1" x14ac:dyDescent="0.2"/>
    <row r="144" s="5" customFormat="1" x14ac:dyDescent="0.2"/>
    <row r="145" s="5" customFormat="1" x14ac:dyDescent="0.2"/>
    <row r="146" s="5" customFormat="1" x14ac:dyDescent="0.2"/>
    <row r="147" s="5" customFormat="1" x14ac:dyDescent="0.2"/>
    <row r="148" s="5" customFormat="1" x14ac:dyDescent="0.2"/>
    <row r="149" s="5" customFormat="1" x14ac:dyDescent="0.2"/>
    <row r="150" s="5" customFormat="1" x14ac:dyDescent="0.2"/>
    <row r="151" s="5" customFormat="1" x14ac:dyDescent="0.2"/>
    <row r="152" s="5" customFormat="1" x14ac:dyDescent="0.2"/>
    <row r="153" s="5" customFormat="1" x14ac:dyDescent="0.2"/>
    <row r="154" s="5" customFormat="1" x14ac:dyDescent="0.2"/>
    <row r="155" s="5" customFormat="1" x14ac:dyDescent="0.2"/>
    <row r="156" s="5" customFormat="1" x14ac:dyDescent="0.2"/>
    <row r="157" s="5" customFormat="1" x14ac:dyDescent="0.2"/>
    <row r="158" s="5" customFormat="1" x14ac:dyDescent="0.2"/>
    <row r="159" s="5" customFormat="1" x14ac:dyDescent="0.2"/>
    <row r="160" s="5" customFormat="1" x14ac:dyDescent="0.2"/>
    <row r="161" s="5" customFormat="1" x14ac:dyDescent="0.2"/>
    <row r="162" s="5" customFormat="1" x14ac:dyDescent="0.2"/>
    <row r="163" s="5" customFormat="1" x14ac:dyDescent="0.2"/>
    <row r="164" s="5" customFormat="1" x14ac:dyDescent="0.2"/>
    <row r="165" s="5" customFormat="1" x14ac:dyDescent="0.2"/>
    <row r="166" s="5" customFormat="1" x14ac:dyDescent="0.2"/>
    <row r="167" s="5" customFormat="1" x14ac:dyDescent="0.2"/>
    <row r="168" s="5" customFormat="1" x14ac:dyDescent="0.2"/>
    <row r="169" s="5" customFormat="1" x14ac:dyDescent="0.2"/>
    <row r="170" s="5" customFormat="1" x14ac:dyDescent="0.2"/>
    <row r="171" s="5" customFormat="1" x14ac:dyDescent="0.2"/>
    <row r="172" s="5" customFormat="1" x14ac:dyDescent="0.2"/>
    <row r="173" s="5" customFormat="1" x14ac:dyDescent="0.2"/>
    <row r="174" s="5" customFormat="1" x14ac:dyDescent="0.2"/>
    <row r="175" s="5" customFormat="1" x14ac:dyDescent="0.2"/>
    <row r="176" s="5" customFormat="1" x14ac:dyDescent="0.2"/>
    <row r="177" s="5" customFormat="1" x14ac:dyDescent="0.2"/>
    <row r="178" s="5" customFormat="1" x14ac:dyDescent="0.2"/>
    <row r="179" s="5" customFormat="1" x14ac:dyDescent="0.2"/>
    <row r="180" s="5" customFormat="1" x14ac:dyDescent="0.2"/>
    <row r="181" s="5" customFormat="1" x14ac:dyDescent="0.2"/>
    <row r="182" s="5" customFormat="1" x14ac:dyDescent="0.2"/>
    <row r="183" s="5" customFormat="1" x14ac:dyDescent="0.2"/>
    <row r="184" s="5" customFormat="1" x14ac:dyDescent="0.2"/>
    <row r="185" s="5" customFormat="1" x14ac:dyDescent="0.2"/>
    <row r="186" s="5" customFormat="1" x14ac:dyDescent="0.2"/>
    <row r="187" s="5" customFormat="1" x14ac:dyDescent="0.2"/>
    <row r="188" s="5" customFormat="1" x14ac:dyDescent="0.2"/>
    <row r="189" s="5" customFormat="1" x14ac:dyDescent="0.2"/>
    <row r="190" s="5" customFormat="1" x14ac:dyDescent="0.2"/>
    <row r="191" s="5" customFormat="1" x14ac:dyDescent="0.2"/>
    <row r="192" s="5" customFormat="1" x14ac:dyDescent="0.2"/>
    <row r="193" s="5" customFormat="1" x14ac:dyDescent="0.2"/>
    <row r="194" s="5" customFormat="1" x14ac:dyDescent="0.2"/>
    <row r="195" s="5" customFormat="1" x14ac:dyDescent="0.2"/>
    <row r="196" s="5" customFormat="1" x14ac:dyDescent="0.2"/>
    <row r="197" s="5" customFormat="1" x14ac:dyDescent="0.2"/>
    <row r="198" s="5" customFormat="1" x14ac:dyDescent="0.2"/>
    <row r="199" s="5" customFormat="1" x14ac:dyDescent="0.2"/>
    <row r="200" s="5" customFormat="1" x14ac:dyDescent="0.2"/>
    <row r="201" s="5" customFormat="1" x14ac:dyDescent="0.2"/>
    <row r="202" s="5" customFormat="1" x14ac:dyDescent="0.2"/>
    <row r="203" s="5" customFormat="1" x14ac:dyDescent="0.2"/>
    <row r="204" s="5" customFormat="1" x14ac:dyDescent="0.2"/>
    <row r="205" s="5" customFormat="1" x14ac:dyDescent="0.2"/>
    <row r="206" s="5" customFormat="1" x14ac:dyDescent="0.2"/>
    <row r="207" s="5" customFormat="1" x14ac:dyDescent="0.2"/>
    <row r="208" s="5" customFormat="1" x14ac:dyDescent="0.2"/>
    <row r="209" s="5" customFormat="1" x14ac:dyDescent="0.2"/>
    <row r="210" s="5" customFormat="1" x14ac:dyDescent="0.2"/>
    <row r="211" s="5" customFormat="1" x14ac:dyDescent="0.2"/>
    <row r="212" s="5" customFormat="1" x14ac:dyDescent="0.2"/>
    <row r="213" s="5" customFormat="1" x14ac:dyDescent="0.2"/>
    <row r="214" s="5" customFormat="1" x14ac:dyDescent="0.2"/>
    <row r="215" s="5" customFormat="1" x14ac:dyDescent="0.2"/>
    <row r="216" s="5" customFormat="1" x14ac:dyDescent="0.2"/>
    <row r="217" s="5" customFormat="1" x14ac:dyDescent="0.2"/>
    <row r="218" s="5" customFormat="1" x14ac:dyDescent="0.2"/>
    <row r="219" s="5" customFormat="1" x14ac:dyDescent="0.2"/>
    <row r="220" s="5" customFormat="1" x14ac:dyDescent="0.2"/>
    <row r="221" s="5" customFormat="1" x14ac:dyDescent="0.2"/>
    <row r="222" s="5" customFormat="1" x14ac:dyDescent="0.2"/>
    <row r="223" s="5" customFormat="1" x14ac:dyDescent="0.2"/>
    <row r="224" s="5" customFormat="1" x14ac:dyDescent="0.2"/>
    <row r="225" s="5" customFormat="1" x14ac:dyDescent="0.2"/>
    <row r="226" s="5" customFormat="1" x14ac:dyDescent="0.2"/>
    <row r="227" s="5" customFormat="1" x14ac:dyDescent="0.2"/>
    <row r="228" s="5" customFormat="1" x14ac:dyDescent="0.2"/>
    <row r="229" s="5" customFormat="1" x14ac:dyDescent="0.2"/>
    <row r="230" s="5" customFormat="1" x14ac:dyDescent="0.2"/>
    <row r="231" s="5" customFormat="1" x14ac:dyDescent="0.2"/>
    <row r="232" s="5" customFormat="1" x14ac:dyDescent="0.2"/>
    <row r="233" s="5" customFormat="1" x14ac:dyDescent="0.2"/>
    <row r="234" s="5" customFormat="1" x14ac:dyDescent="0.2"/>
    <row r="235" s="5" customFormat="1" x14ac:dyDescent="0.2"/>
    <row r="236" s="5" customFormat="1" x14ac:dyDescent="0.2"/>
    <row r="237" s="5" customFormat="1" x14ac:dyDescent="0.2"/>
    <row r="238" s="5" customFormat="1" x14ac:dyDescent="0.2"/>
    <row r="239" s="5" customFormat="1" x14ac:dyDescent="0.2"/>
    <row r="240" s="5" customFormat="1" x14ac:dyDescent="0.2"/>
    <row r="241" s="5" customFormat="1" x14ac:dyDescent="0.2"/>
    <row r="242" s="5" customFormat="1" x14ac:dyDescent="0.2"/>
    <row r="243" s="5" customFormat="1" x14ac:dyDescent="0.2"/>
    <row r="244" s="5" customFormat="1" x14ac:dyDescent="0.2"/>
    <row r="245" s="5" customFormat="1" x14ac:dyDescent="0.2"/>
    <row r="246" s="5" customFormat="1" x14ac:dyDescent="0.2"/>
    <row r="247" s="5" customFormat="1" x14ac:dyDescent="0.2"/>
    <row r="248" s="5" customFormat="1" x14ac:dyDescent="0.2"/>
    <row r="249" s="5" customFormat="1" x14ac:dyDescent="0.2"/>
    <row r="250" s="5" customFormat="1" x14ac:dyDescent="0.2"/>
    <row r="251" s="5" customFormat="1" x14ac:dyDescent="0.2"/>
    <row r="252" s="5" customFormat="1" x14ac:dyDescent="0.2"/>
    <row r="253" s="5" customFormat="1" x14ac:dyDescent="0.2"/>
    <row r="254" s="5" customFormat="1" x14ac:dyDescent="0.2"/>
    <row r="255" s="5" customFormat="1" x14ac:dyDescent="0.2"/>
    <row r="256" s="5" customFormat="1" x14ac:dyDescent="0.2"/>
    <row r="257" s="5" customFormat="1" x14ac:dyDescent="0.2"/>
    <row r="258" s="5" customFormat="1" x14ac:dyDescent="0.2"/>
    <row r="259" s="5" customFormat="1" x14ac:dyDescent="0.2"/>
    <row r="260" s="5" customFormat="1" x14ac:dyDescent="0.2"/>
    <row r="261" s="5" customFormat="1" x14ac:dyDescent="0.2"/>
    <row r="262" s="5" customFormat="1" x14ac:dyDescent="0.2"/>
    <row r="263" s="5" customFormat="1" x14ac:dyDescent="0.2"/>
    <row r="264" s="5" customFormat="1" x14ac:dyDescent="0.2"/>
    <row r="265" s="5" customFormat="1" x14ac:dyDescent="0.2"/>
    <row r="266" s="5" customFormat="1" x14ac:dyDescent="0.2"/>
    <row r="267" s="5" customFormat="1" x14ac:dyDescent="0.2"/>
    <row r="268" s="5" customFormat="1" x14ac:dyDescent="0.2"/>
    <row r="269" s="5" customFormat="1" x14ac:dyDescent="0.2"/>
    <row r="270" s="5" customFormat="1" x14ac:dyDescent="0.2"/>
    <row r="271" s="5" customFormat="1" x14ac:dyDescent="0.2"/>
    <row r="272" s="5" customFormat="1" x14ac:dyDescent="0.2"/>
    <row r="273" s="5" customFormat="1" x14ac:dyDescent="0.2"/>
    <row r="274" s="5" customFormat="1" x14ac:dyDescent="0.2"/>
    <row r="275" s="5" customFormat="1" x14ac:dyDescent="0.2"/>
    <row r="276" s="5" customFormat="1" x14ac:dyDescent="0.2"/>
    <row r="277" s="5" customFormat="1" x14ac:dyDescent="0.2"/>
    <row r="278" s="5" customFormat="1" x14ac:dyDescent="0.2"/>
    <row r="279" s="5" customFormat="1" x14ac:dyDescent="0.2"/>
    <row r="280" s="5" customFormat="1" x14ac:dyDescent="0.2"/>
    <row r="281" s="5" customFormat="1" x14ac:dyDescent="0.2"/>
    <row r="282" s="5" customFormat="1" x14ac:dyDescent="0.2"/>
    <row r="283" s="5" customFormat="1" x14ac:dyDescent="0.2"/>
    <row r="284" s="5" customFormat="1" x14ac:dyDescent="0.2"/>
    <row r="285" s="5" customFormat="1" x14ac:dyDescent="0.2"/>
    <row r="286" s="5" customFormat="1" x14ac:dyDescent="0.2"/>
    <row r="287" s="5" customFormat="1" x14ac:dyDescent="0.2"/>
    <row r="288" s="5" customFormat="1" x14ac:dyDescent="0.2"/>
    <row r="289" s="5" customFormat="1" x14ac:dyDescent="0.2"/>
    <row r="290" s="5" customFormat="1" x14ac:dyDescent="0.2"/>
    <row r="291" s="5" customFormat="1" x14ac:dyDescent="0.2"/>
    <row r="292" s="5" customFormat="1" x14ac:dyDescent="0.2"/>
    <row r="293" s="5" customFormat="1" x14ac:dyDescent="0.2"/>
    <row r="294" s="5" customFormat="1" x14ac:dyDescent="0.2"/>
    <row r="295" s="5" customFormat="1" x14ac:dyDescent="0.2"/>
    <row r="296" s="5" customFormat="1" x14ac:dyDescent="0.2"/>
    <row r="297" s="5" customFormat="1" x14ac:dyDescent="0.2"/>
    <row r="298" s="5" customFormat="1" x14ac:dyDescent="0.2"/>
    <row r="299" s="5" customFormat="1" x14ac:dyDescent="0.2"/>
    <row r="300" s="5" customFormat="1" x14ac:dyDescent="0.2"/>
    <row r="301" s="5" customFormat="1" x14ac:dyDescent="0.2"/>
    <row r="302" s="5" customFormat="1" x14ac:dyDescent="0.2"/>
    <row r="303" s="5" customFormat="1" x14ac:dyDescent="0.2"/>
    <row r="304" s="5" customFormat="1" x14ac:dyDescent="0.2"/>
    <row r="305" s="5" customFormat="1" x14ac:dyDescent="0.2"/>
    <row r="306" s="5" customFormat="1" x14ac:dyDescent="0.2"/>
    <row r="307" s="5" customFormat="1" x14ac:dyDescent="0.2"/>
    <row r="308" s="5" customFormat="1" x14ac:dyDescent="0.2"/>
    <row r="309" s="5" customFormat="1" x14ac:dyDescent="0.2"/>
    <row r="310" s="5" customFormat="1" x14ac:dyDescent="0.2"/>
    <row r="311" s="5" customFormat="1" x14ac:dyDescent="0.2"/>
    <row r="312" s="5" customFormat="1" x14ac:dyDescent="0.2"/>
    <row r="313" s="5" customFormat="1" x14ac:dyDescent="0.2"/>
    <row r="314" s="5" customFormat="1" x14ac:dyDescent="0.2"/>
    <row r="315" s="5" customFormat="1" x14ac:dyDescent="0.2"/>
    <row r="316" s="5" customFormat="1" x14ac:dyDescent="0.2"/>
    <row r="317" s="5" customFormat="1" x14ac:dyDescent="0.2"/>
    <row r="318" s="5" customFormat="1" x14ac:dyDescent="0.2"/>
    <row r="319" s="5" customFormat="1" x14ac:dyDescent="0.2"/>
    <row r="320" s="5" customFormat="1" x14ac:dyDescent="0.2"/>
    <row r="321" s="5" customFormat="1" x14ac:dyDescent="0.2"/>
    <row r="322" s="5" customFormat="1" x14ac:dyDescent="0.2"/>
    <row r="323" s="5" customFormat="1" x14ac:dyDescent="0.2"/>
    <row r="324" s="5" customFormat="1" x14ac:dyDescent="0.2"/>
    <row r="325" s="5" customFormat="1" x14ac:dyDescent="0.2"/>
    <row r="326" s="5" customFormat="1" x14ac:dyDescent="0.2"/>
    <row r="327" s="5" customFormat="1" x14ac:dyDescent="0.2"/>
    <row r="328" s="5" customFormat="1" x14ac:dyDescent="0.2"/>
    <row r="329" s="5" customFormat="1" x14ac:dyDescent="0.2"/>
    <row r="330" s="5" customFormat="1" x14ac:dyDescent="0.2"/>
    <row r="331" s="5" customFormat="1" x14ac:dyDescent="0.2"/>
    <row r="332" s="5" customFormat="1" x14ac:dyDescent="0.2"/>
    <row r="333" s="5" customFormat="1" x14ac:dyDescent="0.2"/>
    <row r="334" s="5" customFormat="1" x14ac:dyDescent="0.2"/>
    <row r="335" s="5" customFormat="1" x14ac:dyDescent="0.2"/>
    <row r="336" s="5" customFormat="1" x14ac:dyDescent="0.2"/>
    <row r="337" s="5" customFormat="1" x14ac:dyDescent="0.2"/>
    <row r="338" s="5" customFormat="1" x14ac:dyDescent="0.2"/>
    <row r="339" s="5" customFormat="1" x14ac:dyDescent="0.2"/>
    <row r="340" s="5" customFormat="1" x14ac:dyDescent="0.2"/>
    <row r="341" s="5" customFormat="1" x14ac:dyDescent="0.2"/>
    <row r="342" s="5" customFormat="1" x14ac:dyDescent="0.2"/>
    <row r="343" s="5" customFormat="1" x14ac:dyDescent="0.2"/>
    <row r="344" s="5" customFormat="1" x14ac:dyDescent="0.2"/>
    <row r="345" s="5" customFormat="1" x14ac:dyDescent="0.2"/>
    <row r="346" s="5" customFormat="1" x14ac:dyDescent="0.2"/>
    <row r="347" s="5" customFormat="1" x14ac:dyDescent="0.2"/>
    <row r="348" s="5" customFormat="1" x14ac:dyDescent="0.2"/>
    <row r="349" s="5" customFormat="1" x14ac:dyDescent="0.2"/>
    <row r="350" s="5" customFormat="1" x14ac:dyDescent="0.2"/>
    <row r="351" s="5" customFormat="1" x14ac:dyDescent="0.2"/>
    <row r="352" s="5" customFormat="1" x14ac:dyDescent="0.2"/>
    <row r="353" s="5" customFormat="1" x14ac:dyDescent="0.2"/>
    <row r="354" s="5" customFormat="1" x14ac:dyDescent="0.2"/>
    <row r="355" s="5" customFormat="1" x14ac:dyDescent="0.2"/>
    <row r="356" s="5" customFormat="1" x14ac:dyDescent="0.2"/>
    <row r="357" s="5" customFormat="1" x14ac:dyDescent="0.2"/>
    <row r="358" s="5" customFormat="1" x14ac:dyDescent="0.2"/>
    <row r="359" s="5" customFormat="1" x14ac:dyDescent="0.2"/>
    <row r="360" s="5" customFormat="1" x14ac:dyDescent="0.2"/>
    <row r="361" s="5" customFormat="1" x14ac:dyDescent="0.2"/>
    <row r="362" s="5" customFormat="1" x14ac:dyDescent="0.2"/>
    <row r="363" s="5" customFormat="1" x14ac:dyDescent="0.2"/>
    <row r="364" s="5" customFormat="1" x14ac:dyDescent="0.2"/>
    <row r="365" s="5" customFormat="1" x14ac:dyDescent="0.2"/>
    <row r="366" s="5" customFormat="1" x14ac:dyDescent="0.2"/>
    <row r="367" s="5" customFormat="1" x14ac:dyDescent="0.2"/>
    <row r="368" s="5" customFormat="1" x14ac:dyDescent="0.2"/>
    <row r="369" s="5" customFormat="1" x14ac:dyDescent="0.2"/>
    <row r="370" s="5" customFormat="1" x14ac:dyDescent="0.2"/>
    <row r="371" s="5" customFormat="1" x14ac:dyDescent="0.2"/>
    <row r="372" s="5" customFormat="1" x14ac:dyDescent="0.2"/>
    <row r="373" s="5" customFormat="1" x14ac:dyDescent="0.2"/>
    <row r="374" s="5" customFormat="1" x14ac:dyDescent="0.2"/>
    <row r="375" s="5" customFormat="1" x14ac:dyDescent="0.2"/>
    <row r="376" s="5" customFormat="1" x14ac:dyDescent="0.2"/>
    <row r="377" s="5" customFormat="1" x14ac:dyDescent="0.2"/>
    <row r="378" s="5" customFormat="1" x14ac:dyDescent="0.2"/>
    <row r="379" s="5" customFormat="1" x14ac:dyDescent="0.2"/>
    <row r="380" s="5" customFormat="1" x14ac:dyDescent="0.2"/>
    <row r="381" s="5" customFormat="1" x14ac:dyDescent="0.2"/>
    <row r="382" s="5" customFormat="1" x14ac:dyDescent="0.2"/>
    <row r="383" s="5" customFormat="1" x14ac:dyDescent="0.2"/>
    <row r="384" s="5" customFormat="1" x14ac:dyDescent="0.2"/>
    <row r="385" s="5" customFormat="1" x14ac:dyDescent="0.2"/>
    <row r="386" s="5" customFormat="1" x14ac:dyDescent="0.2"/>
    <row r="387" s="5" customFormat="1" x14ac:dyDescent="0.2"/>
    <row r="388" s="5" customFormat="1" x14ac:dyDescent="0.2"/>
    <row r="389" s="5" customFormat="1" x14ac:dyDescent="0.2"/>
    <row r="390" s="5" customFormat="1" x14ac:dyDescent="0.2"/>
    <row r="391" s="5" customFormat="1" x14ac:dyDescent="0.2"/>
    <row r="392" s="5" customFormat="1" x14ac:dyDescent="0.2"/>
    <row r="393" s="5" customFormat="1" x14ac:dyDescent="0.2"/>
    <row r="394" s="5" customFormat="1" x14ac:dyDescent="0.2"/>
    <row r="395" s="5" customFormat="1" x14ac:dyDescent="0.2"/>
    <row r="396" s="5" customFormat="1" x14ac:dyDescent="0.2"/>
    <row r="397" s="5" customFormat="1" x14ac:dyDescent="0.2"/>
    <row r="398" s="5" customFormat="1" x14ac:dyDescent="0.2"/>
    <row r="399" s="5" customFormat="1" x14ac:dyDescent="0.2"/>
    <row r="400" s="5" customFormat="1" x14ac:dyDescent="0.2"/>
    <row r="401" s="5" customFormat="1" x14ac:dyDescent="0.2"/>
    <row r="402" s="5" customFormat="1" x14ac:dyDescent="0.2"/>
    <row r="403" s="5" customFormat="1" x14ac:dyDescent="0.2"/>
    <row r="404" s="5" customFormat="1" x14ac:dyDescent="0.2"/>
    <row r="405" s="5" customFormat="1" x14ac:dyDescent="0.2"/>
    <row r="406" s="5" customFormat="1" x14ac:dyDescent="0.2"/>
    <row r="407" s="5" customFormat="1" x14ac:dyDescent="0.2"/>
    <row r="408" s="5" customFormat="1" x14ac:dyDescent="0.2"/>
    <row r="409" s="5" customFormat="1" x14ac:dyDescent="0.2"/>
    <row r="410" s="5" customFormat="1" x14ac:dyDescent="0.2"/>
    <row r="411" s="5" customFormat="1" x14ac:dyDescent="0.2"/>
    <row r="412" s="5" customFormat="1" x14ac:dyDescent="0.2"/>
    <row r="413" s="5" customFormat="1" x14ac:dyDescent="0.2"/>
    <row r="414" s="5" customFormat="1" x14ac:dyDescent="0.2"/>
    <row r="415" s="5" customFormat="1" x14ac:dyDescent="0.2"/>
    <row r="416" s="5" customFormat="1" x14ac:dyDescent="0.2"/>
    <row r="417" s="5" customFormat="1" x14ac:dyDescent="0.2"/>
    <row r="418" s="5" customFormat="1" x14ac:dyDescent="0.2"/>
    <row r="419" s="5" customFormat="1" x14ac:dyDescent="0.2"/>
    <row r="420" s="5" customFormat="1" x14ac:dyDescent="0.2"/>
    <row r="421" s="5" customFormat="1" x14ac:dyDescent="0.2"/>
    <row r="422" s="5" customFormat="1" x14ac:dyDescent="0.2"/>
    <row r="423" s="5" customFormat="1" x14ac:dyDescent="0.2"/>
    <row r="424" s="5" customFormat="1" x14ac:dyDescent="0.2"/>
    <row r="425" s="5" customFormat="1" x14ac:dyDescent="0.2"/>
    <row r="426" s="5" customFormat="1" x14ac:dyDescent="0.2"/>
    <row r="427" s="5" customFormat="1" x14ac:dyDescent="0.2"/>
    <row r="428" s="5" customFormat="1" x14ac:dyDescent="0.2"/>
    <row r="429" s="5" customFormat="1" x14ac:dyDescent="0.2"/>
    <row r="430" s="5" customFormat="1" x14ac:dyDescent="0.2"/>
    <row r="431" s="5" customFormat="1" x14ac:dyDescent="0.2"/>
    <row r="432" s="5" customFormat="1" x14ac:dyDescent="0.2"/>
    <row r="433" s="5" customFormat="1" x14ac:dyDescent="0.2"/>
    <row r="434" s="5" customFormat="1" x14ac:dyDescent="0.2"/>
    <row r="435" s="5" customFormat="1" x14ac:dyDescent="0.2"/>
    <row r="436" s="5" customFormat="1" x14ac:dyDescent="0.2"/>
    <row r="437" s="5" customFormat="1" x14ac:dyDescent="0.2"/>
    <row r="438" s="5" customFormat="1" x14ac:dyDescent="0.2"/>
    <row r="439" s="5" customFormat="1" x14ac:dyDescent="0.2"/>
    <row r="440" s="5" customFormat="1" x14ac:dyDescent="0.2"/>
    <row r="441" s="5" customFormat="1" x14ac:dyDescent="0.2"/>
    <row r="442" s="5" customFormat="1" x14ac:dyDescent="0.2"/>
    <row r="443" s="5" customFormat="1" x14ac:dyDescent="0.2"/>
    <row r="444" s="5" customFormat="1" x14ac:dyDescent="0.2"/>
    <row r="445" s="5" customFormat="1" x14ac:dyDescent="0.2"/>
    <row r="446" s="5" customFormat="1" x14ac:dyDescent="0.2"/>
    <row r="447" s="5" customFormat="1" x14ac:dyDescent="0.2"/>
    <row r="448" s="5" customFormat="1" x14ac:dyDescent="0.2"/>
    <row r="449" s="5" customFormat="1" x14ac:dyDescent="0.2"/>
    <row r="450" s="5" customFormat="1" x14ac:dyDescent="0.2"/>
    <row r="451" s="5" customFormat="1" x14ac:dyDescent="0.2"/>
    <row r="452" s="5" customFormat="1" x14ac:dyDescent="0.2"/>
    <row r="453" s="5" customFormat="1" x14ac:dyDescent="0.2"/>
    <row r="454" s="5" customFormat="1" x14ac:dyDescent="0.2"/>
    <row r="455" s="5" customFormat="1" x14ac:dyDescent="0.2"/>
    <row r="456" s="5" customFormat="1" x14ac:dyDescent="0.2"/>
    <row r="457" s="5" customFormat="1" x14ac:dyDescent="0.2"/>
    <row r="458" s="5" customFormat="1" x14ac:dyDescent="0.2"/>
    <row r="459" s="5" customFormat="1" x14ac:dyDescent="0.2"/>
    <row r="460" s="5" customFormat="1" x14ac:dyDescent="0.2"/>
    <row r="461" s="5" customFormat="1" x14ac:dyDescent="0.2"/>
    <row r="462" s="5" customFormat="1" x14ac:dyDescent="0.2"/>
    <row r="463" s="5" customFormat="1" x14ac:dyDescent="0.2"/>
    <row r="464" s="5" customFormat="1" x14ac:dyDescent="0.2"/>
    <row r="465" s="5" customFormat="1" x14ac:dyDescent="0.2"/>
    <row r="466" s="5" customFormat="1" x14ac:dyDescent="0.2"/>
    <row r="467" s="5" customFormat="1" x14ac:dyDescent="0.2"/>
    <row r="468" s="5" customFormat="1" x14ac:dyDescent="0.2"/>
    <row r="469" s="5" customFormat="1" x14ac:dyDescent="0.2"/>
    <row r="470" s="5" customFormat="1" x14ac:dyDescent="0.2"/>
    <row r="471" s="5" customFormat="1" x14ac:dyDescent="0.2"/>
    <row r="472" s="5" customFormat="1" x14ac:dyDescent="0.2"/>
    <row r="473" s="5" customFormat="1" x14ac:dyDescent="0.2"/>
    <row r="474" s="5" customFormat="1" x14ac:dyDescent="0.2"/>
    <row r="475" s="5" customFormat="1" x14ac:dyDescent="0.2"/>
    <row r="476" s="5" customFormat="1" x14ac:dyDescent="0.2"/>
    <row r="477" s="5" customFormat="1" x14ac:dyDescent="0.2"/>
    <row r="478" s="5" customFormat="1" x14ac:dyDescent="0.2"/>
    <row r="479" s="5" customFormat="1" x14ac:dyDescent="0.2"/>
    <row r="480" s="5" customFormat="1" x14ac:dyDescent="0.2"/>
    <row r="481" s="5" customFormat="1" x14ac:dyDescent="0.2"/>
    <row r="482" s="5" customFormat="1" x14ac:dyDescent="0.2"/>
    <row r="483" s="5" customFormat="1" x14ac:dyDescent="0.2"/>
    <row r="484" s="5" customFormat="1" x14ac:dyDescent="0.2"/>
    <row r="485" s="5" customFormat="1" x14ac:dyDescent="0.2"/>
    <row r="486" s="5" customFormat="1" x14ac:dyDescent="0.2"/>
    <row r="487" s="5" customFormat="1" x14ac:dyDescent="0.2"/>
    <row r="488" s="5" customFormat="1" x14ac:dyDescent="0.2"/>
    <row r="489" s="5" customFormat="1" x14ac:dyDescent="0.2"/>
    <row r="490" s="5" customFormat="1" x14ac:dyDescent="0.2"/>
    <row r="491" s="5" customFormat="1" x14ac:dyDescent="0.2"/>
    <row r="492" s="5" customFormat="1" x14ac:dyDescent="0.2"/>
    <row r="493" s="5" customFormat="1" x14ac:dyDescent="0.2"/>
    <row r="494" s="5" customFormat="1" x14ac:dyDescent="0.2"/>
    <row r="495" s="5" customFormat="1" x14ac:dyDescent="0.2"/>
    <row r="496" s="5" customFormat="1" x14ac:dyDescent="0.2"/>
    <row r="497" s="5" customFormat="1" x14ac:dyDescent="0.2"/>
    <row r="498" s="5" customFormat="1" x14ac:dyDescent="0.2"/>
    <row r="499" s="5" customFormat="1" x14ac:dyDescent="0.2"/>
    <row r="500" s="5" customFormat="1" x14ac:dyDescent="0.2"/>
    <row r="501" s="5" customFormat="1" x14ac:dyDescent="0.2"/>
    <row r="502" s="5" customFormat="1" x14ac:dyDescent="0.2"/>
    <row r="503" s="5" customFormat="1" x14ac:dyDescent="0.2"/>
    <row r="504" s="5" customFormat="1" x14ac:dyDescent="0.2"/>
    <row r="505" s="5" customFormat="1" x14ac:dyDescent="0.2"/>
    <row r="506" s="5" customFormat="1" x14ac:dyDescent="0.2"/>
    <row r="507" s="5" customFormat="1" x14ac:dyDescent="0.2"/>
    <row r="508" s="5" customFormat="1" x14ac:dyDescent="0.2"/>
    <row r="509" s="5" customFormat="1" x14ac:dyDescent="0.2"/>
    <row r="510" s="5" customFormat="1" x14ac:dyDescent="0.2"/>
    <row r="511" s="5" customFormat="1" x14ac:dyDescent="0.2"/>
    <row r="512" s="5" customFormat="1" x14ac:dyDescent="0.2"/>
    <row r="513" s="5" customFormat="1" x14ac:dyDescent="0.2"/>
    <row r="514" s="5" customFormat="1" x14ac:dyDescent="0.2"/>
    <row r="515" s="5" customFormat="1" x14ac:dyDescent="0.2"/>
    <row r="516" s="5" customFormat="1" x14ac:dyDescent="0.2"/>
    <row r="517" s="5" customFormat="1" x14ac:dyDescent="0.2"/>
    <row r="518" s="5" customFormat="1" x14ac:dyDescent="0.2"/>
    <row r="519" s="5" customFormat="1" x14ac:dyDescent="0.2"/>
    <row r="520" s="5" customFormat="1" x14ac:dyDescent="0.2"/>
    <row r="521" s="5" customFormat="1" x14ac:dyDescent="0.2"/>
    <row r="522" s="5" customFormat="1" x14ac:dyDescent="0.2"/>
    <row r="523" s="5" customFormat="1" x14ac:dyDescent="0.2"/>
    <row r="524" s="5" customFormat="1" x14ac:dyDescent="0.2"/>
    <row r="525" s="5" customFormat="1" x14ac:dyDescent="0.2"/>
    <row r="526" s="5" customFormat="1" x14ac:dyDescent="0.2"/>
    <row r="527" s="5" customFormat="1" x14ac:dyDescent="0.2"/>
    <row r="528" s="5" customFormat="1" x14ac:dyDescent="0.2"/>
    <row r="529" s="5" customFormat="1" x14ac:dyDescent="0.2"/>
    <row r="530" s="5" customFormat="1" x14ac:dyDescent="0.2"/>
    <row r="531" s="5" customFormat="1" x14ac:dyDescent="0.2"/>
    <row r="532" s="5" customFormat="1" x14ac:dyDescent="0.2"/>
    <row r="533" s="5" customFormat="1" x14ac:dyDescent="0.2"/>
    <row r="534" s="5" customFormat="1" x14ac:dyDescent="0.2"/>
    <row r="535" s="5" customFormat="1" x14ac:dyDescent="0.2"/>
    <row r="536" s="5" customFormat="1" x14ac:dyDescent="0.2"/>
    <row r="537" s="5" customFormat="1" x14ac:dyDescent="0.2"/>
    <row r="538" s="5" customFormat="1" x14ac:dyDescent="0.2"/>
    <row r="539" s="5" customFormat="1" x14ac:dyDescent="0.2"/>
    <row r="540" s="5" customFormat="1" x14ac:dyDescent="0.2"/>
    <row r="541" s="5" customFormat="1" x14ac:dyDescent="0.2"/>
    <row r="542" s="5" customFormat="1" x14ac:dyDescent="0.2"/>
    <row r="543" s="5" customFormat="1" x14ac:dyDescent="0.2"/>
    <row r="544" s="5" customFormat="1" x14ac:dyDescent="0.2"/>
    <row r="545" s="5" customFormat="1" x14ac:dyDescent="0.2"/>
    <row r="546" s="5" customFormat="1" x14ac:dyDescent="0.2"/>
    <row r="547" s="5" customFormat="1" x14ac:dyDescent="0.2"/>
    <row r="548" s="5" customFormat="1" x14ac:dyDescent="0.2"/>
    <row r="549" s="5" customFormat="1" x14ac:dyDescent="0.2"/>
    <row r="550" s="5" customFormat="1" x14ac:dyDescent="0.2"/>
    <row r="551" s="5" customFormat="1" x14ac:dyDescent="0.2"/>
    <row r="552" s="5" customFormat="1" x14ac:dyDescent="0.2"/>
    <row r="553" s="5" customFormat="1" x14ac:dyDescent="0.2"/>
    <row r="554" s="5" customFormat="1" x14ac:dyDescent="0.2"/>
    <row r="555" s="5" customFormat="1" x14ac:dyDescent="0.2"/>
    <row r="556" s="5" customFormat="1" x14ac:dyDescent="0.2"/>
    <row r="557" s="5" customFormat="1" x14ac:dyDescent="0.2"/>
    <row r="558" s="5" customFormat="1" x14ac:dyDescent="0.2"/>
    <row r="559" s="5" customFormat="1" x14ac:dyDescent="0.2"/>
    <row r="560" s="5" customFormat="1" x14ac:dyDescent="0.2"/>
    <row r="561" s="5" customFormat="1" x14ac:dyDescent="0.2"/>
    <row r="562" s="5" customFormat="1" x14ac:dyDescent="0.2"/>
    <row r="563" s="5" customFormat="1" x14ac:dyDescent="0.2"/>
    <row r="564" s="5" customFormat="1" x14ac:dyDescent="0.2"/>
    <row r="565" s="5" customFormat="1" x14ac:dyDescent="0.2"/>
    <row r="566" s="5" customFormat="1" x14ac:dyDescent="0.2"/>
    <row r="567" s="5" customFormat="1" x14ac:dyDescent="0.2"/>
    <row r="568" s="5" customFormat="1" x14ac:dyDescent="0.2"/>
    <row r="569" s="5" customFormat="1" x14ac:dyDescent="0.2"/>
    <row r="570" s="5" customFormat="1" x14ac:dyDescent="0.2"/>
    <row r="571" s="5" customFormat="1" x14ac:dyDescent="0.2"/>
    <row r="572" s="5" customFormat="1" x14ac:dyDescent="0.2"/>
    <row r="573" s="5" customFormat="1" x14ac:dyDescent="0.2"/>
    <row r="574" s="5" customFormat="1" x14ac:dyDescent="0.2"/>
    <row r="575" s="5" customFormat="1" x14ac:dyDescent="0.2"/>
    <row r="576" s="5" customFormat="1" x14ac:dyDescent="0.2"/>
    <row r="577" s="5" customFormat="1" x14ac:dyDescent="0.2"/>
    <row r="578" s="5" customFormat="1" x14ac:dyDescent="0.2"/>
    <row r="579" s="5" customFormat="1" x14ac:dyDescent="0.2"/>
    <row r="580" s="5" customFormat="1" x14ac:dyDescent="0.2"/>
    <row r="581" s="5" customFormat="1" x14ac:dyDescent="0.2"/>
    <row r="582" s="5" customFormat="1" x14ac:dyDescent="0.2"/>
    <row r="583" s="5" customFormat="1" x14ac:dyDescent="0.2"/>
    <row r="584" s="5" customFormat="1" x14ac:dyDescent="0.2"/>
    <row r="585" s="5" customFormat="1" x14ac:dyDescent="0.2"/>
    <row r="586" s="5" customFormat="1" x14ac:dyDescent="0.2"/>
    <row r="587" s="5" customFormat="1" x14ac:dyDescent="0.2"/>
    <row r="588" s="5" customFormat="1" x14ac:dyDescent="0.2"/>
    <row r="589" s="5" customFormat="1" x14ac:dyDescent="0.2"/>
    <row r="590" s="5" customFormat="1" x14ac:dyDescent="0.2"/>
    <row r="591" s="5" customFormat="1" x14ac:dyDescent="0.2"/>
    <row r="592" s="5" customFormat="1" x14ac:dyDescent="0.2"/>
    <row r="593" s="5" customFormat="1" x14ac:dyDescent="0.2"/>
    <row r="594" s="5" customFormat="1" x14ac:dyDescent="0.2"/>
    <row r="595" s="5" customFormat="1" x14ac:dyDescent="0.2"/>
    <row r="596" s="5" customFormat="1" x14ac:dyDescent="0.2"/>
    <row r="597" s="5" customFormat="1" x14ac:dyDescent="0.2"/>
    <row r="598" s="5" customFormat="1" x14ac:dyDescent="0.2"/>
    <row r="599" s="5" customFormat="1" x14ac:dyDescent="0.2"/>
    <row r="600" s="5" customFormat="1" x14ac:dyDescent="0.2"/>
    <row r="601" s="5" customFormat="1" x14ac:dyDescent="0.2"/>
    <row r="602" s="5" customFormat="1" x14ac:dyDescent="0.2"/>
    <row r="603" s="5" customFormat="1" x14ac:dyDescent="0.2"/>
    <row r="604" s="5" customFormat="1" x14ac:dyDescent="0.2"/>
    <row r="605" s="5" customFormat="1" x14ac:dyDescent="0.2"/>
    <row r="606" s="5" customFormat="1" x14ac:dyDescent="0.2"/>
    <row r="607" s="5" customFormat="1" x14ac:dyDescent="0.2"/>
    <row r="608" s="5" customFormat="1" x14ac:dyDescent="0.2"/>
    <row r="609" s="5" customFormat="1" x14ac:dyDescent="0.2"/>
    <row r="610" s="5" customFormat="1" x14ac:dyDescent="0.2"/>
    <row r="611" s="5" customFormat="1" x14ac:dyDescent="0.2"/>
    <row r="612" s="5" customFormat="1" x14ac:dyDescent="0.2"/>
    <row r="613" s="5" customFormat="1" x14ac:dyDescent="0.2"/>
    <row r="614" s="5" customFormat="1" x14ac:dyDescent="0.2"/>
    <row r="615" s="5" customFormat="1" x14ac:dyDescent="0.2"/>
    <row r="616" s="5" customFormat="1" x14ac:dyDescent="0.2"/>
    <row r="617" s="5" customFormat="1" x14ac:dyDescent="0.2"/>
    <row r="618" s="5" customFormat="1" x14ac:dyDescent="0.2"/>
    <row r="619" s="5" customFormat="1" x14ac:dyDescent="0.2"/>
    <row r="620" s="5" customFormat="1" x14ac:dyDescent="0.2"/>
    <row r="621" s="5" customFormat="1" x14ac:dyDescent="0.2"/>
    <row r="622" s="5" customFormat="1" x14ac:dyDescent="0.2"/>
    <row r="623" s="5" customFormat="1" x14ac:dyDescent="0.2"/>
    <row r="624" s="5" customFormat="1" x14ac:dyDescent="0.2"/>
    <row r="625" s="5" customFormat="1" x14ac:dyDescent="0.2"/>
    <row r="626" s="5" customFormat="1" x14ac:dyDescent="0.2"/>
    <row r="627" s="5" customFormat="1" x14ac:dyDescent="0.2"/>
    <row r="628" s="5" customFormat="1" x14ac:dyDescent="0.2"/>
    <row r="629" s="5" customFormat="1" x14ac:dyDescent="0.2"/>
    <row r="630" s="5" customFormat="1" x14ac:dyDescent="0.2"/>
    <row r="631" s="5" customFormat="1" x14ac:dyDescent="0.2"/>
    <row r="632" s="5" customFormat="1" x14ac:dyDescent="0.2"/>
    <row r="633" s="5" customFormat="1" x14ac:dyDescent="0.2"/>
    <row r="634" s="5" customFormat="1" x14ac:dyDescent="0.2"/>
    <row r="635" s="5" customFormat="1" x14ac:dyDescent="0.2"/>
    <row r="636" s="5" customFormat="1" x14ac:dyDescent="0.2"/>
    <row r="637" s="5" customFormat="1" x14ac:dyDescent="0.2"/>
    <row r="638" s="5" customFormat="1" x14ac:dyDescent="0.2"/>
    <row r="639" s="5" customFormat="1" x14ac:dyDescent="0.2"/>
    <row r="640" s="5" customFormat="1" x14ac:dyDescent="0.2"/>
    <row r="641" s="5" customFormat="1" x14ac:dyDescent="0.2"/>
    <row r="642" s="5" customFormat="1" x14ac:dyDescent="0.2"/>
    <row r="643" s="5" customFormat="1" x14ac:dyDescent="0.2"/>
    <row r="644" s="5" customFormat="1" x14ac:dyDescent="0.2"/>
    <row r="645" s="5" customFormat="1" x14ac:dyDescent="0.2"/>
    <row r="646" s="5" customFormat="1" x14ac:dyDescent="0.2"/>
    <row r="647" s="5" customFormat="1" x14ac:dyDescent="0.2"/>
    <row r="648" s="5" customFormat="1" x14ac:dyDescent="0.2"/>
    <row r="649" s="5" customFormat="1" x14ac:dyDescent="0.2"/>
    <row r="650" s="5" customFormat="1" x14ac:dyDescent="0.2"/>
    <row r="651" s="5" customFormat="1" x14ac:dyDescent="0.2"/>
    <row r="652" s="5" customFormat="1" x14ac:dyDescent="0.2"/>
    <row r="653" s="5" customFormat="1" x14ac:dyDescent="0.2"/>
    <row r="654" s="5" customFormat="1" x14ac:dyDescent="0.2"/>
    <row r="655" s="5" customFormat="1" x14ac:dyDescent="0.2"/>
    <row r="656" s="5" customFormat="1" x14ac:dyDescent="0.2"/>
    <row r="657" s="5" customFormat="1" x14ac:dyDescent="0.2"/>
    <row r="658" s="5" customFormat="1" x14ac:dyDescent="0.2"/>
    <row r="659" s="5" customFormat="1" x14ac:dyDescent="0.2"/>
    <row r="660" s="5" customFormat="1" x14ac:dyDescent="0.2"/>
    <row r="661" s="5" customFormat="1" x14ac:dyDescent="0.2"/>
    <row r="662" s="5" customFormat="1" x14ac:dyDescent="0.2"/>
    <row r="663" s="5" customFormat="1" x14ac:dyDescent="0.2"/>
    <row r="664" s="5" customFormat="1" x14ac:dyDescent="0.2"/>
    <row r="665" s="5" customFormat="1" x14ac:dyDescent="0.2"/>
    <row r="666" s="5" customFormat="1" x14ac:dyDescent="0.2"/>
    <row r="667" s="5" customFormat="1" x14ac:dyDescent="0.2"/>
    <row r="668" s="5" customFormat="1" x14ac:dyDescent="0.2"/>
    <row r="669" s="5" customFormat="1" x14ac:dyDescent="0.2"/>
    <row r="670" s="5" customFormat="1" x14ac:dyDescent="0.2"/>
    <row r="671" s="5" customFormat="1" x14ac:dyDescent="0.2"/>
    <row r="672" s="5" customFormat="1" x14ac:dyDescent="0.2"/>
    <row r="673" s="5" customFormat="1" x14ac:dyDescent="0.2"/>
    <row r="674" s="5" customFormat="1" x14ac:dyDescent="0.2"/>
    <row r="675" s="5" customFormat="1" x14ac:dyDescent="0.2"/>
    <row r="676" s="5" customFormat="1" x14ac:dyDescent="0.2"/>
    <row r="677" s="5" customFormat="1" x14ac:dyDescent="0.2"/>
    <row r="678" s="5" customFormat="1" x14ac:dyDescent="0.2"/>
    <row r="679" s="5" customFormat="1" x14ac:dyDescent="0.2"/>
    <row r="680" s="5" customFormat="1" x14ac:dyDescent="0.2"/>
    <row r="681" s="5" customFormat="1" x14ac:dyDescent="0.2"/>
    <row r="682" s="5" customFormat="1" x14ac:dyDescent="0.2"/>
    <row r="683" s="5" customFormat="1" x14ac:dyDescent="0.2"/>
    <row r="684" s="5" customFormat="1" x14ac:dyDescent="0.2"/>
    <row r="685" s="5" customFormat="1" x14ac:dyDescent="0.2"/>
    <row r="686" s="5" customFormat="1" x14ac:dyDescent="0.2"/>
    <row r="687" s="5" customFormat="1" x14ac:dyDescent="0.2"/>
    <row r="688" s="5" customFormat="1" x14ac:dyDescent="0.2"/>
    <row r="689" s="5" customFormat="1" x14ac:dyDescent="0.2"/>
    <row r="690" s="5" customFormat="1" x14ac:dyDescent="0.2"/>
    <row r="691" s="5" customFormat="1" x14ac:dyDescent="0.2"/>
    <row r="692" s="5" customFormat="1" x14ac:dyDescent="0.2"/>
    <row r="693" s="5" customFormat="1" x14ac:dyDescent="0.2"/>
    <row r="694" s="5" customFormat="1" x14ac:dyDescent="0.2"/>
    <row r="695" s="5" customFormat="1" x14ac:dyDescent="0.2"/>
    <row r="696" s="5" customFormat="1" x14ac:dyDescent="0.2"/>
    <row r="697" s="5" customFormat="1" x14ac:dyDescent="0.2"/>
    <row r="698" s="5" customFormat="1" x14ac:dyDescent="0.2"/>
    <row r="699" s="5" customFormat="1" x14ac:dyDescent="0.2"/>
    <row r="700" s="5" customFormat="1" x14ac:dyDescent="0.2"/>
    <row r="701" s="5" customFormat="1" x14ac:dyDescent="0.2"/>
    <row r="702" s="5" customFormat="1" x14ac:dyDescent="0.2"/>
    <row r="703" s="5" customFormat="1" x14ac:dyDescent="0.2"/>
    <row r="704" s="5" customFormat="1" x14ac:dyDescent="0.2"/>
    <row r="705" s="5" customFormat="1" x14ac:dyDescent="0.2"/>
    <row r="706" s="5" customFormat="1" x14ac:dyDescent="0.2"/>
    <row r="707" s="5" customFormat="1" x14ac:dyDescent="0.2"/>
    <row r="708" s="5" customFormat="1" x14ac:dyDescent="0.2"/>
    <row r="709" s="5" customFormat="1" x14ac:dyDescent="0.2"/>
    <row r="710" s="5" customFormat="1" x14ac:dyDescent="0.2"/>
    <row r="711" s="5" customFormat="1" x14ac:dyDescent="0.2"/>
    <row r="712" s="5" customFormat="1" x14ac:dyDescent="0.2"/>
    <row r="713" s="5" customFormat="1" x14ac:dyDescent="0.2"/>
    <row r="714" s="5" customFormat="1" x14ac:dyDescent="0.2"/>
    <row r="715" s="5" customFormat="1" x14ac:dyDescent="0.2"/>
    <row r="716" s="5" customFormat="1" x14ac:dyDescent="0.2"/>
    <row r="717" s="5" customFormat="1" x14ac:dyDescent="0.2"/>
    <row r="718" s="5" customFormat="1" x14ac:dyDescent="0.2"/>
    <row r="719" s="5" customFormat="1" x14ac:dyDescent="0.2"/>
    <row r="720" s="5" customFormat="1" x14ac:dyDescent="0.2"/>
    <row r="721" s="5" customFormat="1" x14ac:dyDescent="0.2"/>
    <row r="722" s="5" customFormat="1" x14ac:dyDescent="0.2"/>
    <row r="723" s="5" customFormat="1" x14ac:dyDescent="0.2"/>
    <row r="724" s="5" customFormat="1" x14ac:dyDescent="0.2"/>
    <row r="725" s="5" customFormat="1" x14ac:dyDescent="0.2"/>
    <row r="726" s="5" customFormat="1" x14ac:dyDescent="0.2"/>
    <row r="727" s="5" customFormat="1" x14ac:dyDescent="0.2"/>
    <row r="728" s="5" customFormat="1" x14ac:dyDescent="0.2"/>
    <row r="729" s="5" customFormat="1" x14ac:dyDescent="0.2"/>
    <row r="730" s="5" customFormat="1" x14ac:dyDescent="0.2"/>
    <row r="731" s="5" customFormat="1" x14ac:dyDescent="0.2"/>
    <row r="732" s="5" customFormat="1" x14ac:dyDescent="0.2"/>
    <row r="733" s="5" customFormat="1" x14ac:dyDescent="0.2"/>
    <row r="734" s="5" customFormat="1" x14ac:dyDescent="0.2"/>
    <row r="735" s="5" customFormat="1" x14ac:dyDescent="0.2"/>
    <row r="736" s="5" customFormat="1" x14ac:dyDescent="0.2"/>
    <row r="737" s="5" customFormat="1" x14ac:dyDescent="0.2"/>
    <row r="738" s="5" customFormat="1" x14ac:dyDescent="0.2"/>
    <row r="739" s="5" customFormat="1" x14ac:dyDescent="0.2"/>
    <row r="740" s="5" customFormat="1" x14ac:dyDescent="0.2"/>
    <row r="741" s="5" customFormat="1" x14ac:dyDescent="0.2"/>
    <row r="742" s="5" customFormat="1" x14ac:dyDescent="0.2"/>
    <row r="743" s="5" customFormat="1" x14ac:dyDescent="0.2"/>
    <row r="744" s="5" customFormat="1" x14ac:dyDescent="0.2"/>
    <row r="745" s="5" customFormat="1" x14ac:dyDescent="0.2"/>
    <row r="746" s="5" customFormat="1" x14ac:dyDescent="0.2"/>
    <row r="747" s="5" customFormat="1" x14ac:dyDescent="0.2"/>
    <row r="748" s="5" customFormat="1" x14ac:dyDescent="0.2"/>
    <row r="749" s="5" customFormat="1" x14ac:dyDescent="0.2"/>
    <row r="750" s="5" customFormat="1" x14ac:dyDescent="0.2"/>
    <row r="751" s="5" customFormat="1" x14ac:dyDescent="0.2"/>
    <row r="752" s="5" customFormat="1" x14ac:dyDescent="0.2"/>
    <row r="753" s="5" customFormat="1" x14ac:dyDescent="0.2"/>
    <row r="754" s="5" customFormat="1" x14ac:dyDescent="0.2"/>
    <row r="755" s="5" customFormat="1" x14ac:dyDescent="0.2"/>
    <row r="756" s="5" customFormat="1" x14ac:dyDescent="0.2"/>
    <row r="757" s="5" customFormat="1" x14ac:dyDescent="0.2"/>
    <row r="758" s="5" customFormat="1" x14ac:dyDescent="0.2"/>
    <row r="759" s="5" customFormat="1" x14ac:dyDescent="0.2"/>
    <row r="760" s="5" customFormat="1" x14ac:dyDescent="0.2"/>
    <row r="761" s="5" customFormat="1" x14ac:dyDescent="0.2"/>
    <row r="762" s="5" customFormat="1" x14ac:dyDescent="0.2"/>
    <row r="763" s="5" customFormat="1" x14ac:dyDescent="0.2"/>
    <row r="764" s="5" customFormat="1" x14ac:dyDescent="0.2"/>
    <row r="765" s="5" customFormat="1" x14ac:dyDescent="0.2"/>
    <row r="766" s="5" customFormat="1" x14ac:dyDescent="0.2"/>
    <row r="767" s="5" customFormat="1" x14ac:dyDescent="0.2"/>
    <row r="768" s="5" customFormat="1" x14ac:dyDescent="0.2"/>
    <row r="769" s="5" customFormat="1" x14ac:dyDescent="0.2"/>
    <row r="770" s="5" customFormat="1" x14ac:dyDescent="0.2"/>
    <row r="771" s="5" customFormat="1" x14ac:dyDescent="0.2"/>
    <row r="772" s="5" customFormat="1" x14ac:dyDescent="0.2"/>
    <row r="773" s="5" customFormat="1" x14ac:dyDescent="0.2"/>
    <row r="774" s="5" customFormat="1" x14ac:dyDescent="0.2"/>
    <row r="775" s="5" customFormat="1" x14ac:dyDescent="0.2"/>
    <row r="776" s="5" customFormat="1" x14ac:dyDescent="0.2"/>
    <row r="777" s="5" customFormat="1" x14ac:dyDescent="0.2"/>
    <row r="778" s="5" customFormat="1" x14ac:dyDescent="0.2"/>
    <row r="779" s="5" customFormat="1" x14ac:dyDescent="0.2"/>
    <row r="780" s="5" customFormat="1" x14ac:dyDescent="0.2"/>
    <row r="781" s="5" customFormat="1" x14ac:dyDescent="0.2"/>
    <row r="782" s="5" customFormat="1" x14ac:dyDescent="0.2"/>
    <row r="783" s="5" customFormat="1" x14ac:dyDescent="0.2"/>
    <row r="784" s="5" customFormat="1" x14ac:dyDescent="0.2"/>
    <row r="785" s="5" customFormat="1" x14ac:dyDescent="0.2"/>
    <row r="786" s="5" customFormat="1" x14ac:dyDescent="0.2"/>
    <row r="787" s="5" customFormat="1" x14ac:dyDescent="0.2"/>
    <row r="788" s="5" customFormat="1" x14ac:dyDescent="0.2"/>
    <row r="789" s="5" customFormat="1" x14ac:dyDescent="0.2"/>
    <row r="790" s="5" customFormat="1" x14ac:dyDescent="0.2"/>
    <row r="791" s="5" customFormat="1" x14ac:dyDescent="0.2"/>
    <row r="792" s="5" customFormat="1" x14ac:dyDescent="0.2"/>
    <row r="793" s="5" customFormat="1" x14ac:dyDescent="0.2"/>
    <row r="794" s="5" customFormat="1" x14ac:dyDescent="0.2"/>
    <row r="795" s="5" customFormat="1" x14ac:dyDescent="0.2"/>
    <row r="796" s="5" customFormat="1" x14ac:dyDescent="0.2"/>
    <row r="797" s="5" customFormat="1" x14ac:dyDescent="0.2"/>
    <row r="798" s="5" customFormat="1" x14ac:dyDescent="0.2"/>
    <row r="799" s="5" customFormat="1" x14ac:dyDescent="0.2"/>
    <row r="800" s="5" customFormat="1" x14ac:dyDescent="0.2"/>
    <row r="801" s="5" customFormat="1" x14ac:dyDescent="0.2"/>
    <row r="802" s="5" customFormat="1" x14ac:dyDescent="0.2"/>
    <row r="803" s="5" customFormat="1" x14ac:dyDescent="0.2"/>
    <row r="804" s="5" customFormat="1" x14ac:dyDescent="0.2"/>
    <row r="805" s="5" customFormat="1" x14ac:dyDescent="0.2"/>
    <row r="806" s="5" customFormat="1" x14ac:dyDescent="0.2"/>
    <row r="807" s="5" customFormat="1" x14ac:dyDescent="0.2"/>
    <row r="808" s="5" customFormat="1" x14ac:dyDescent="0.2"/>
    <row r="809" s="5" customFormat="1" x14ac:dyDescent="0.2"/>
    <row r="810" s="5" customFormat="1" x14ac:dyDescent="0.2"/>
    <row r="811" s="5" customFormat="1" x14ac:dyDescent="0.2"/>
    <row r="812" s="5" customFormat="1" x14ac:dyDescent="0.2"/>
    <row r="813" s="5" customFormat="1" x14ac:dyDescent="0.2"/>
    <row r="814" s="5" customFormat="1" x14ac:dyDescent="0.2"/>
    <row r="815" s="5" customFormat="1" x14ac:dyDescent="0.2"/>
    <row r="816" s="5" customFormat="1" x14ac:dyDescent="0.2"/>
    <row r="817" s="5" customFormat="1" x14ac:dyDescent="0.2"/>
    <row r="818" s="5" customFormat="1" x14ac:dyDescent="0.2"/>
    <row r="819" s="5" customFormat="1" x14ac:dyDescent="0.2"/>
    <row r="820" s="5" customFormat="1" x14ac:dyDescent="0.2"/>
    <row r="821" s="5" customFormat="1" x14ac:dyDescent="0.2"/>
    <row r="822" s="5" customFormat="1" x14ac:dyDescent="0.2"/>
    <row r="823" s="5" customFormat="1" x14ac:dyDescent="0.2"/>
    <row r="824" s="5" customFormat="1" x14ac:dyDescent="0.2"/>
    <row r="825" s="5" customFormat="1" x14ac:dyDescent="0.2"/>
    <row r="826" s="5" customFormat="1" x14ac:dyDescent="0.2"/>
    <row r="827" s="5" customFormat="1" x14ac:dyDescent="0.2"/>
    <row r="828" s="5" customFormat="1" x14ac:dyDescent="0.2"/>
    <row r="829" s="5" customFormat="1" x14ac:dyDescent="0.2"/>
    <row r="830" s="5" customFormat="1" x14ac:dyDescent="0.2"/>
    <row r="831" s="5" customFormat="1" x14ac:dyDescent="0.2"/>
    <row r="832" s="5" customFormat="1" x14ac:dyDescent="0.2"/>
    <row r="833" s="5" customFormat="1" x14ac:dyDescent="0.2"/>
    <row r="834" s="5" customFormat="1" x14ac:dyDescent="0.2"/>
    <row r="835" s="5" customFormat="1" x14ac:dyDescent="0.2"/>
    <row r="836" s="5" customFormat="1" x14ac:dyDescent="0.2"/>
    <row r="837" s="5" customFormat="1" x14ac:dyDescent="0.2"/>
    <row r="838" s="5" customFormat="1" x14ac:dyDescent="0.2"/>
    <row r="839" s="5" customFormat="1" x14ac:dyDescent="0.2"/>
    <row r="840" s="5" customFormat="1" x14ac:dyDescent="0.2"/>
    <row r="841" s="5" customFormat="1" x14ac:dyDescent="0.2"/>
    <row r="842" s="5" customFormat="1" x14ac:dyDescent="0.2"/>
    <row r="843" s="5" customFormat="1" x14ac:dyDescent="0.2"/>
    <row r="844" s="5" customFormat="1" x14ac:dyDescent="0.2"/>
    <row r="845" s="5" customFormat="1" x14ac:dyDescent="0.2"/>
    <row r="846" s="5" customFormat="1" x14ac:dyDescent="0.2"/>
    <row r="847" s="5" customFormat="1" x14ac:dyDescent="0.2"/>
    <row r="848" s="5" customFormat="1" x14ac:dyDescent="0.2"/>
    <row r="849" s="5" customFormat="1" x14ac:dyDescent="0.2"/>
    <row r="850" s="5" customFormat="1" x14ac:dyDescent="0.2"/>
    <row r="851" s="5" customFormat="1" x14ac:dyDescent="0.2"/>
    <row r="852" s="5" customFormat="1" x14ac:dyDescent="0.2"/>
    <row r="853" s="5" customFormat="1" x14ac:dyDescent="0.2"/>
    <row r="854" s="5" customFormat="1" x14ac:dyDescent="0.2"/>
    <row r="855" s="5" customFormat="1" x14ac:dyDescent="0.2"/>
    <row r="856" s="5" customFormat="1" x14ac:dyDescent="0.2"/>
    <row r="857" s="5" customFormat="1" x14ac:dyDescent="0.2"/>
    <row r="858" s="5" customFormat="1" x14ac:dyDescent="0.2"/>
    <row r="859" s="5" customFormat="1" x14ac:dyDescent="0.2"/>
    <row r="860" s="5" customFormat="1" x14ac:dyDescent="0.2"/>
    <row r="861" s="5" customFormat="1" x14ac:dyDescent="0.2"/>
    <row r="862" s="5" customFormat="1" x14ac:dyDescent="0.2"/>
    <row r="863" s="5" customFormat="1" x14ac:dyDescent="0.2"/>
    <row r="864" s="5" customFormat="1" x14ac:dyDescent="0.2"/>
    <row r="865" s="5" customFormat="1" x14ac:dyDescent="0.2"/>
    <row r="866" s="5" customFormat="1" x14ac:dyDescent="0.2"/>
    <row r="867" s="5" customFormat="1" x14ac:dyDescent="0.2"/>
    <row r="868" s="5" customFormat="1" x14ac:dyDescent="0.2"/>
    <row r="869" s="5" customFormat="1" x14ac:dyDescent="0.2"/>
    <row r="870" s="5" customFormat="1" x14ac:dyDescent="0.2"/>
    <row r="871" s="5" customFormat="1" x14ac:dyDescent="0.2"/>
    <row r="872" s="5" customFormat="1" x14ac:dyDescent="0.2"/>
    <row r="873" s="5" customFormat="1" x14ac:dyDescent="0.2"/>
    <row r="874" s="5" customFormat="1" x14ac:dyDescent="0.2"/>
    <row r="875" s="5" customFormat="1" x14ac:dyDescent="0.2"/>
    <row r="876" s="5" customFormat="1" x14ac:dyDescent="0.2"/>
    <row r="877" s="5" customFormat="1" x14ac:dyDescent="0.2"/>
    <row r="878" s="5" customFormat="1" x14ac:dyDescent="0.2"/>
    <row r="879" s="5" customFormat="1" x14ac:dyDescent="0.2"/>
    <row r="880" s="5" customFormat="1" x14ac:dyDescent="0.2"/>
    <row r="881" s="5" customFormat="1" x14ac:dyDescent="0.2"/>
    <row r="882" s="5" customFormat="1" x14ac:dyDescent="0.2"/>
    <row r="883" s="5" customFormat="1" x14ac:dyDescent="0.2"/>
    <row r="884" s="5" customFormat="1" x14ac:dyDescent="0.2"/>
    <row r="885" s="5" customFormat="1" x14ac:dyDescent="0.2"/>
    <row r="886" s="5" customFormat="1" x14ac:dyDescent="0.2"/>
    <row r="887" s="5" customFormat="1" x14ac:dyDescent="0.2"/>
    <row r="888" s="5" customFormat="1" x14ac:dyDescent="0.2"/>
    <row r="889" s="5" customFormat="1" x14ac:dyDescent="0.2"/>
    <row r="890" s="5" customFormat="1" x14ac:dyDescent="0.2"/>
    <row r="891" s="5" customFormat="1" x14ac:dyDescent="0.2"/>
    <row r="892" s="5" customFormat="1" x14ac:dyDescent="0.2"/>
    <row r="893" s="5" customFormat="1" x14ac:dyDescent="0.2"/>
    <row r="894" s="5" customFormat="1" x14ac:dyDescent="0.2"/>
    <row r="895" s="5" customFormat="1" x14ac:dyDescent="0.2"/>
    <row r="896" s="5" customFormat="1" x14ac:dyDescent="0.2"/>
    <row r="897" s="5" customFormat="1" x14ac:dyDescent="0.2"/>
    <row r="898" s="5" customFormat="1" x14ac:dyDescent="0.2"/>
    <row r="899" s="5" customFormat="1" x14ac:dyDescent="0.2"/>
    <row r="900" s="5" customFormat="1" x14ac:dyDescent="0.2"/>
    <row r="901" s="5" customFormat="1" x14ac:dyDescent="0.2"/>
    <row r="902" s="5" customFormat="1" x14ac:dyDescent="0.2"/>
    <row r="903" s="5" customFormat="1" x14ac:dyDescent="0.2"/>
    <row r="904" s="5" customFormat="1" x14ac:dyDescent="0.2"/>
    <row r="905" s="5" customFormat="1" x14ac:dyDescent="0.2"/>
    <row r="906" s="5" customFormat="1" x14ac:dyDescent="0.2"/>
    <row r="907" s="5" customFormat="1" x14ac:dyDescent="0.2"/>
    <row r="908" s="5" customFormat="1" x14ac:dyDescent="0.2"/>
    <row r="909" s="5" customFormat="1" x14ac:dyDescent="0.2"/>
    <row r="910" s="5" customFormat="1" x14ac:dyDescent="0.2"/>
    <row r="911" s="5" customFormat="1" x14ac:dyDescent="0.2"/>
    <row r="912" s="5" customFormat="1" x14ac:dyDescent="0.2"/>
    <row r="913" s="5" customFormat="1" x14ac:dyDescent="0.2"/>
    <row r="914" s="5" customFormat="1" x14ac:dyDescent="0.2"/>
    <row r="915" s="5" customFormat="1" x14ac:dyDescent="0.2"/>
    <row r="916" s="5" customFormat="1" x14ac:dyDescent="0.2"/>
    <row r="917" s="5" customFormat="1" x14ac:dyDescent="0.2"/>
    <row r="918" s="5" customFormat="1" x14ac:dyDescent="0.2"/>
    <row r="919" s="5" customFormat="1" x14ac:dyDescent="0.2"/>
    <row r="920" s="5" customFormat="1" x14ac:dyDescent="0.2"/>
    <row r="921" s="5" customFormat="1" x14ac:dyDescent="0.2"/>
    <row r="922" s="5" customFormat="1" x14ac:dyDescent="0.2"/>
    <row r="923" s="5" customFormat="1" x14ac:dyDescent="0.2"/>
    <row r="924" s="5" customFormat="1" x14ac:dyDescent="0.2"/>
    <row r="925" s="5" customFormat="1" x14ac:dyDescent="0.2"/>
    <row r="926" s="5" customFormat="1" x14ac:dyDescent="0.2"/>
    <row r="927" s="5" customFormat="1" x14ac:dyDescent="0.2"/>
    <row r="928" s="5" customFormat="1" x14ac:dyDescent="0.2"/>
    <row r="929" s="5" customFormat="1" x14ac:dyDescent="0.2"/>
    <row r="930" s="5" customFormat="1" x14ac:dyDescent="0.2"/>
    <row r="931" s="5" customFormat="1" x14ac:dyDescent="0.2"/>
    <row r="932" s="5" customFormat="1" x14ac:dyDescent="0.2"/>
    <row r="933" s="5" customFormat="1" x14ac:dyDescent="0.2"/>
    <row r="934" s="5" customFormat="1" x14ac:dyDescent="0.2"/>
    <row r="935" s="5" customFormat="1" x14ac:dyDescent="0.2"/>
    <row r="936" s="5" customFormat="1" x14ac:dyDescent="0.2"/>
    <row r="937" s="5" customFormat="1" x14ac:dyDescent="0.2"/>
    <row r="938" s="5" customFormat="1" x14ac:dyDescent="0.2"/>
    <row r="939" s="5" customFormat="1" x14ac:dyDescent="0.2"/>
    <row r="940" s="5" customFormat="1" x14ac:dyDescent="0.2"/>
    <row r="941" s="5" customFormat="1" x14ac:dyDescent="0.2"/>
    <row r="942" s="5" customFormat="1" x14ac:dyDescent="0.2"/>
    <row r="943" s="5" customFormat="1" x14ac:dyDescent="0.2"/>
    <row r="944" s="5" customFormat="1" x14ac:dyDescent="0.2"/>
    <row r="945" s="5" customFormat="1" x14ac:dyDescent="0.2"/>
    <row r="946" s="5" customFormat="1" x14ac:dyDescent="0.2"/>
    <row r="947" s="5" customFormat="1" x14ac:dyDescent="0.2"/>
    <row r="948" s="5" customFormat="1" x14ac:dyDescent="0.2"/>
    <row r="949" s="5" customFormat="1" x14ac:dyDescent="0.2"/>
    <row r="950" s="5" customFormat="1" x14ac:dyDescent="0.2"/>
    <row r="951" s="5" customFormat="1" x14ac:dyDescent="0.2"/>
    <row r="952" s="5" customFormat="1" x14ac:dyDescent="0.2"/>
    <row r="953" s="5" customFormat="1" x14ac:dyDescent="0.2"/>
    <row r="954" s="5" customFormat="1" x14ac:dyDescent="0.2"/>
    <row r="955" s="5" customFormat="1" x14ac:dyDescent="0.2"/>
    <row r="956" s="5" customFormat="1" x14ac:dyDescent="0.2"/>
    <row r="957" s="5" customFormat="1" x14ac:dyDescent="0.2"/>
    <row r="958" s="5" customFormat="1" x14ac:dyDescent="0.2"/>
    <row r="959" s="5" customFormat="1" x14ac:dyDescent="0.2"/>
    <row r="960" s="5" customFormat="1" x14ac:dyDescent="0.2"/>
    <row r="961" s="5" customFormat="1" x14ac:dyDescent="0.2"/>
    <row r="962" s="5" customFormat="1" x14ac:dyDescent="0.2"/>
    <row r="963" s="5" customFormat="1" x14ac:dyDescent="0.2"/>
    <row r="964" s="5" customFormat="1" x14ac:dyDescent="0.2"/>
    <row r="965" s="5" customFormat="1" x14ac:dyDescent="0.2"/>
    <row r="966" s="5" customFormat="1" x14ac:dyDescent="0.2"/>
    <row r="967" s="5" customFormat="1" x14ac:dyDescent="0.2"/>
    <row r="968" s="5" customFormat="1" x14ac:dyDescent="0.2"/>
    <row r="969" s="5" customFormat="1" x14ac:dyDescent="0.2"/>
    <row r="970" s="5" customFormat="1" x14ac:dyDescent="0.2"/>
    <row r="971" s="5" customFormat="1" x14ac:dyDescent="0.2"/>
    <row r="972" s="5" customFormat="1" x14ac:dyDescent="0.2"/>
    <row r="973" s="5" customFormat="1" x14ac:dyDescent="0.2"/>
    <row r="974" s="5" customFormat="1" x14ac:dyDescent="0.2"/>
    <row r="975" s="5" customFormat="1" x14ac:dyDescent="0.2"/>
    <row r="976" s="5" customFormat="1" x14ac:dyDescent="0.2"/>
    <row r="977" s="5" customFormat="1" x14ac:dyDescent="0.2"/>
    <row r="978" s="5" customFormat="1" x14ac:dyDescent="0.2"/>
    <row r="979" s="5" customFormat="1" x14ac:dyDescent="0.2"/>
    <row r="980" s="5" customFormat="1" x14ac:dyDescent="0.2"/>
    <row r="981" s="5" customFormat="1" x14ac:dyDescent="0.2"/>
    <row r="982" s="5" customFormat="1" x14ac:dyDescent="0.2"/>
    <row r="983" s="5" customFormat="1" x14ac:dyDescent="0.2"/>
    <row r="984" s="5" customFormat="1" x14ac:dyDescent="0.2"/>
    <row r="985" s="5" customFormat="1" x14ac:dyDescent="0.2"/>
    <row r="986" s="5" customFormat="1" x14ac:dyDescent="0.2"/>
    <row r="987" s="5" customFormat="1" x14ac:dyDescent="0.2"/>
    <row r="988" s="5" customFormat="1" x14ac:dyDescent="0.2"/>
    <row r="989" s="5" customFormat="1" x14ac:dyDescent="0.2"/>
    <row r="990" s="5" customFormat="1" x14ac:dyDescent="0.2"/>
    <row r="991" s="5" customFormat="1" x14ac:dyDescent="0.2"/>
    <row r="992" s="5" customFormat="1" x14ac:dyDescent="0.2"/>
    <row r="993" s="5" customFormat="1" x14ac:dyDescent="0.2"/>
    <row r="994" s="5" customFormat="1" x14ac:dyDescent="0.2"/>
    <row r="995" s="5" customFormat="1" x14ac:dyDescent="0.2"/>
    <row r="996" s="5" customFormat="1" x14ac:dyDescent="0.2"/>
    <row r="997" s="5" customFormat="1" x14ac:dyDescent="0.2"/>
    <row r="998" s="5" customFormat="1" x14ac:dyDescent="0.2"/>
    <row r="999" s="5" customFormat="1" x14ac:dyDescent="0.2"/>
    <row r="1000" s="5" customFormat="1" x14ac:dyDescent="0.2"/>
    <row r="1001" s="5" customFormat="1" x14ac:dyDescent="0.2"/>
    <row r="1002" s="5" customFormat="1" x14ac:dyDescent="0.2"/>
    <row r="1003" s="5" customFormat="1" x14ac:dyDescent="0.2"/>
    <row r="1004" s="5" customFormat="1" x14ac:dyDescent="0.2"/>
    <row r="1005" s="5" customFormat="1" x14ac:dyDescent="0.2"/>
    <row r="1006" s="5" customFormat="1" x14ac:dyDescent="0.2"/>
    <row r="1007" s="5" customFormat="1" x14ac:dyDescent="0.2"/>
    <row r="1008" s="5" customFormat="1" x14ac:dyDescent="0.2"/>
    <row r="1009" s="5" customFormat="1" x14ac:dyDescent="0.2"/>
    <row r="1010" s="5" customFormat="1" x14ac:dyDescent="0.2"/>
    <row r="1011" s="5" customFormat="1" x14ac:dyDescent="0.2"/>
    <row r="1012" s="5" customFormat="1" x14ac:dyDescent="0.2"/>
    <row r="1013" s="5" customFormat="1" x14ac:dyDescent="0.2"/>
    <row r="1014" s="5" customFormat="1" x14ac:dyDescent="0.2"/>
    <row r="1015" s="5" customFormat="1" x14ac:dyDescent="0.2"/>
    <row r="1016" s="5" customFormat="1" x14ac:dyDescent="0.2"/>
    <row r="1017" s="5" customFormat="1" x14ac:dyDescent="0.2"/>
    <row r="1018" s="5" customFormat="1" x14ac:dyDescent="0.2"/>
    <row r="1019" s="5" customFormat="1" x14ac:dyDescent="0.2"/>
    <row r="1020" s="5" customFormat="1" x14ac:dyDescent="0.2"/>
    <row r="1021" s="5" customFormat="1" x14ac:dyDescent="0.2"/>
    <row r="1022" s="5" customFormat="1" x14ac:dyDescent="0.2"/>
    <row r="1023" s="5" customFormat="1" x14ac:dyDescent="0.2"/>
    <row r="1024" s="5" customFormat="1" x14ac:dyDescent="0.2"/>
    <row r="1025" s="5" customFormat="1" x14ac:dyDescent="0.2"/>
    <row r="1026" s="5" customFormat="1" x14ac:dyDescent="0.2"/>
    <row r="1027" s="5" customFormat="1" x14ac:dyDescent="0.2"/>
    <row r="1028" s="5" customFormat="1" x14ac:dyDescent="0.2"/>
    <row r="1029" s="5" customFormat="1" x14ac:dyDescent="0.2"/>
    <row r="1030" s="5" customFormat="1" x14ac:dyDescent="0.2"/>
    <row r="1031" s="5" customFormat="1" x14ac:dyDescent="0.2"/>
    <row r="1032" s="5" customFormat="1" x14ac:dyDescent="0.2"/>
    <row r="1033" s="5" customFormat="1" x14ac:dyDescent="0.2"/>
    <row r="1034" s="5" customFormat="1" x14ac:dyDescent="0.2"/>
    <row r="1035" s="5" customFormat="1" x14ac:dyDescent="0.2"/>
    <row r="1036" s="5" customFormat="1" x14ac:dyDescent="0.2"/>
    <row r="1037" s="5" customFormat="1" x14ac:dyDescent="0.2"/>
    <row r="1038" s="5" customFormat="1" x14ac:dyDescent="0.2"/>
    <row r="1039" s="5" customFormat="1" x14ac:dyDescent="0.2"/>
    <row r="1040" s="5" customFormat="1" x14ac:dyDescent="0.2"/>
    <row r="1041" s="5" customFormat="1" x14ac:dyDescent="0.2"/>
    <row r="1042" s="5" customFormat="1" x14ac:dyDescent="0.2"/>
    <row r="1043" s="5" customFormat="1" x14ac:dyDescent="0.2"/>
    <row r="1044" s="5" customFormat="1" x14ac:dyDescent="0.2"/>
    <row r="1045" s="5" customFormat="1" x14ac:dyDescent="0.2"/>
    <row r="1046" s="5" customFormat="1" x14ac:dyDescent="0.2"/>
    <row r="1047" s="5" customFormat="1" x14ac:dyDescent="0.2"/>
    <row r="1048" s="5" customFormat="1" x14ac:dyDescent="0.2"/>
    <row r="1049" s="5" customFormat="1" x14ac:dyDescent="0.2"/>
    <row r="1050" s="5" customFormat="1" x14ac:dyDescent="0.2"/>
    <row r="1051" s="5" customFormat="1" x14ac:dyDescent="0.2"/>
    <row r="1052" s="5" customFormat="1" x14ac:dyDescent="0.2"/>
    <row r="1053" s="5" customFormat="1" x14ac:dyDescent="0.2"/>
    <row r="1054" s="5" customFormat="1" x14ac:dyDescent="0.2"/>
    <row r="1055" s="5" customFormat="1" x14ac:dyDescent="0.2"/>
    <row r="1056" s="5" customFormat="1" x14ac:dyDescent="0.2"/>
    <row r="1057" s="5" customFormat="1" x14ac:dyDescent="0.2"/>
    <row r="1058" s="5" customFormat="1" x14ac:dyDescent="0.2"/>
    <row r="1059" s="5" customFormat="1" x14ac:dyDescent="0.2"/>
    <row r="1060" s="5" customFormat="1" x14ac:dyDescent="0.2"/>
    <row r="1061" s="5" customFormat="1" x14ac:dyDescent="0.2"/>
    <row r="1062" s="5" customFormat="1" x14ac:dyDescent="0.2"/>
    <row r="1063" s="5" customFormat="1" x14ac:dyDescent="0.2"/>
    <row r="1064" s="5" customFormat="1" x14ac:dyDescent="0.2"/>
    <row r="1065" s="5" customFormat="1" x14ac:dyDescent="0.2"/>
    <row r="1066" s="5" customFormat="1" x14ac:dyDescent="0.2"/>
    <row r="1067" s="5" customFormat="1" x14ac:dyDescent="0.2"/>
    <row r="1068" s="5" customFormat="1" x14ac:dyDescent="0.2"/>
    <row r="1069" s="5" customFormat="1" x14ac:dyDescent="0.2"/>
    <row r="1070" s="5" customFormat="1" x14ac:dyDescent="0.2"/>
    <row r="1071" s="5" customFormat="1" x14ac:dyDescent="0.2"/>
    <row r="1072" s="5" customFormat="1" x14ac:dyDescent="0.2"/>
    <row r="1073" s="5" customFormat="1" x14ac:dyDescent="0.2"/>
    <row r="1074" s="5" customFormat="1" x14ac:dyDescent="0.2"/>
    <row r="1075" s="5" customFormat="1" x14ac:dyDescent="0.2"/>
    <row r="1076" s="5" customFormat="1" x14ac:dyDescent="0.2"/>
    <row r="1077" s="5" customFormat="1" x14ac:dyDescent="0.2"/>
    <row r="1078" s="5" customFormat="1" x14ac:dyDescent="0.2"/>
    <row r="1079" s="5" customFormat="1" x14ac:dyDescent="0.2"/>
    <row r="1080" s="5" customFormat="1" x14ac:dyDescent="0.2"/>
    <row r="1081" s="5" customFormat="1" x14ac:dyDescent="0.2"/>
    <row r="1082" s="5" customFormat="1" x14ac:dyDescent="0.2"/>
    <row r="1083" s="5" customFormat="1" x14ac:dyDescent="0.2"/>
    <row r="1084" s="5" customFormat="1" x14ac:dyDescent="0.2"/>
    <row r="1085" s="5" customFormat="1" x14ac:dyDescent="0.2"/>
    <row r="1086" s="5" customFormat="1" x14ac:dyDescent="0.2"/>
    <row r="1087" s="5" customFormat="1" x14ac:dyDescent="0.2"/>
    <row r="1088" s="5" customFormat="1" x14ac:dyDescent="0.2"/>
    <row r="1089" s="5" customFormat="1" x14ac:dyDescent="0.2"/>
    <row r="1090" s="5" customFormat="1" x14ac:dyDescent="0.2"/>
    <row r="1091" s="5" customFormat="1" x14ac:dyDescent="0.2"/>
    <row r="1092" s="5" customFormat="1" x14ac:dyDescent="0.2"/>
    <row r="1093" s="5" customFormat="1" x14ac:dyDescent="0.2"/>
    <row r="1094" s="5" customFormat="1" x14ac:dyDescent="0.2"/>
    <row r="1095" s="5" customFormat="1" x14ac:dyDescent="0.2"/>
    <row r="1096" s="5" customFormat="1" x14ac:dyDescent="0.2"/>
    <row r="1097" s="5" customFormat="1" x14ac:dyDescent="0.2"/>
    <row r="1098" s="5" customFormat="1" x14ac:dyDescent="0.2"/>
    <row r="1099" s="5" customFormat="1" x14ac:dyDescent="0.2"/>
    <row r="1100" s="5" customFormat="1" x14ac:dyDescent="0.2"/>
    <row r="1101" s="5" customFormat="1" x14ac:dyDescent="0.2"/>
    <row r="1102" s="5" customFormat="1" x14ac:dyDescent="0.2"/>
    <row r="1103" s="5" customFormat="1" x14ac:dyDescent="0.2"/>
    <row r="1104" s="5" customFormat="1" x14ac:dyDescent="0.2"/>
    <row r="1105" s="5" customFormat="1" x14ac:dyDescent="0.2"/>
    <row r="1106" s="5" customFormat="1" x14ac:dyDescent="0.2"/>
    <row r="1107" s="5" customFormat="1" x14ac:dyDescent="0.2"/>
    <row r="1108" s="5" customFormat="1" x14ac:dyDescent="0.2"/>
    <row r="1109" s="5" customFormat="1" x14ac:dyDescent="0.2"/>
    <row r="1110" s="5" customFormat="1" x14ac:dyDescent="0.2"/>
    <row r="1111" s="5" customFormat="1" x14ac:dyDescent="0.2"/>
    <row r="1112" s="5" customFormat="1" x14ac:dyDescent="0.2"/>
    <row r="1113" s="5" customFormat="1" x14ac:dyDescent="0.2"/>
    <row r="1114" s="5" customFormat="1" x14ac:dyDescent="0.2"/>
    <row r="1115" s="5" customFormat="1" x14ac:dyDescent="0.2"/>
    <row r="1116" s="5" customFormat="1" x14ac:dyDescent="0.2"/>
    <row r="1117" s="5" customFormat="1" x14ac:dyDescent="0.2"/>
    <row r="1118" s="5" customFormat="1" x14ac:dyDescent="0.2"/>
    <row r="1119" s="5" customFormat="1" x14ac:dyDescent="0.2"/>
    <row r="1120" s="5" customFormat="1" x14ac:dyDescent="0.2"/>
    <row r="1121" s="5" customFormat="1" x14ac:dyDescent="0.2"/>
    <row r="1122" s="5" customFormat="1" x14ac:dyDescent="0.2"/>
    <row r="1123" s="5" customFormat="1" x14ac:dyDescent="0.2"/>
    <row r="1124" s="5" customFormat="1" x14ac:dyDescent="0.2"/>
    <row r="1125" s="5" customFormat="1" x14ac:dyDescent="0.2"/>
    <row r="1126" s="5" customFormat="1" x14ac:dyDescent="0.2"/>
    <row r="1127" s="5" customFormat="1" x14ac:dyDescent="0.2"/>
    <row r="1128" s="5" customFormat="1" x14ac:dyDescent="0.2"/>
    <row r="1129" s="5" customFormat="1" x14ac:dyDescent="0.2"/>
    <row r="1130" s="5" customFormat="1" x14ac:dyDescent="0.2"/>
    <row r="1131" s="5" customFormat="1" x14ac:dyDescent="0.2"/>
    <row r="1132" s="5" customFormat="1" x14ac:dyDescent="0.2"/>
    <row r="1133" s="5" customFormat="1" x14ac:dyDescent="0.2"/>
    <row r="1134" s="5" customFormat="1" x14ac:dyDescent="0.2"/>
    <row r="1135" s="5" customFormat="1" x14ac:dyDescent="0.2"/>
    <row r="1136" s="5" customFormat="1" x14ac:dyDescent="0.2"/>
    <row r="1137" s="5" customFormat="1" x14ac:dyDescent="0.2"/>
    <row r="1138" s="5" customFormat="1" x14ac:dyDescent="0.2"/>
    <row r="1139" s="5" customFormat="1" x14ac:dyDescent="0.2"/>
    <row r="1140" s="5" customFormat="1" x14ac:dyDescent="0.2"/>
    <row r="1141" s="5" customFormat="1" x14ac:dyDescent="0.2"/>
    <row r="1142" s="5" customFormat="1" x14ac:dyDescent="0.2"/>
    <row r="1143" s="5" customFormat="1" x14ac:dyDescent="0.2"/>
    <row r="1144" s="5" customFormat="1" x14ac:dyDescent="0.2"/>
    <row r="1145" s="5" customFormat="1" x14ac:dyDescent="0.2"/>
    <row r="1146" s="5" customFormat="1" x14ac:dyDescent="0.2"/>
    <row r="1147" s="5" customFormat="1" x14ac:dyDescent="0.2"/>
    <row r="1148" s="5" customFormat="1" x14ac:dyDescent="0.2"/>
    <row r="1149" s="5" customFormat="1" x14ac:dyDescent="0.2"/>
    <row r="1150" s="5" customFormat="1" x14ac:dyDescent="0.2"/>
    <row r="1151" s="5" customFormat="1" x14ac:dyDescent="0.2"/>
    <row r="1152" s="5" customFormat="1" x14ac:dyDescent="0.2"/>
    <row r="1153" s="5" customFormat="1" x14ac:dyDescent="0.2"/>
    <row r="1154" s="5" customFormat="1" x14ac:dyDescent="0.2"/>
    <row r="1155" s="5" customFormat="1" x14ac:dyDescent="0.2"/>
    <row r="1156" s="5" customFormat="1" x14ac:dyDescent="0.2"/>
    <row r="1157" s="5" customFormat="1" x14ac:dyDescent="0.2"/>
    <row r="1158" s="5" customFormat="1" x14ac:dyDescent="0.2"/>
    <row r="1159" s="5" customFormat="1" x14ac:dyDescent="0.2"/>
    <row r="1160" s="5" customFormat="1" x14ac:dyDescent="0.2"/>
    <row r="1161" s="5" customFormat="1" x14ac:dyDescent="0.2"/>
    <row r="1162" s="5" customFormat="1" x14ac:dyDescent="0.2"/>
    <row r="1163" s="5" customFormat="1" x14ac:dyDescent="0.2"/>
    <row r="1164" s="5" customFormat="1" x14ac:dyDescent="0.2"/>
    <row r="1165" s="5" customFormat="1" x14ac:dyDescent="0.2"/>
    <row r="1166" s="5" customFormat="1" x14ac:dyDescent="0.2"/>
    <row r="1167" s="5" customFormat="1" x14ac:dyDescent="0.2"/>
    <row r="1168" s="5" customFormat="1" x14ac:dyDescent="0.2"/>
    <row r="1169" s="5" customFormat="1" x14ac:dyDescent="0.2"/>
    <row r="1170" s="5" customFormat="1" x14ac:dyDescent="0.2"/>
    <row r="1171" s="5" customFormat="1" x14ac:dyDescent="0.2"/>
    <row r="1172" s="5" customFormat="1" x14ac:dyDescent="0.2"/>
    <row r="1173" s="5" customFormat="1" x14ac:dyDescent="0.2"/>
    <row r="1174" s="5" customFormat="1" x14ac:dyDescent="0.2"/>
    <row r="1175" s="5" customFormat="1" x14ac:dyDescent="0.2"/>
    <row r="1176" s="5" customFormat="1" x14ac:dyDescent="0.2"/>
    <row r="1177" s="5" customFormat="1" x14ac:dyDescent="0.2"/>
    <row r="1178" s="5" customFormat="1" x14ac:dyDescent="0.2"/>
    <row r="1179" s="5" customFormat="1" x14ac:dyDescent="0.2"/>
    <row r="1180" s="5" customFormat="1" x14ac:dyDescent="0.2"/>
    <row r="1181" s="5" customFormat="1" x14ac:dyDescent="0.2"/>
    <row r="1182" s="5" customFormat="1" x14ac:dyDescent="0.2"/>
    <row r="1183" s="5" customFormat="1" x14ac:dyDescent="0.2"/>
    <row r="1184" s="5" customFormat="1" x14ac:dyDescent="0.2"/>
    <row r="1185" s="5" customFormat="1" x14ac:dyDescent="0.2"/>
    <row r="1186" s="5" customFormat="1" x14ac:dyDescent="0.2"/>
    <row r="1187" s="5" customFormat="1" x14ac:dyDescent="0.2"/>
    <row r="1188" s="5" customFormat="1" x14ac:dyDescent="0.2"/>
    <row r="1189" s="5" customFormat="1" x14ac:dyDescent="0.2"/>
    <row r="1190" s="5" customFormat="1" x14ac:dyDescent="0.2"/>
    <row r="1191" s="5" customFormat="1" x14ac:dyDescent="0.2"/>
    <row r="1192" s="5" customFormat="1" x14ac:dyDescent="0.2"/>
    <row r="1193" s="5" customFormat="1" x14ac:dyDescent="0.2"/>
    <row r="1194" s="5" customFormat="1" x14ac:dyDescent="0.2"/>
    <row r="1195" s="5" customFormat="1" x14ac:dyDescent="0.2"/>
    <row r="1196" s="5" customFormat="1" x14ac:dyDescent="0.2"/>
    <row r="1197" s="5" customFormat="1" x14ac:dyDescent="0.2"/>
    <row r="1198" s="5" customFormat="1" x14ac:dyDescent="0.2"/>
    <row r="1199" s="5" customFormat="1" x14ac:dyDescent="0.2"/>
    <row r="1200" s="5" customFormat="1" x14ac:dyDescent="0.2"/>
    <row r="1201" s="5" customFormat="1" x14ac:dyDescent="0.2"/>
    <row r="1202" s="5" customFormat="1" x14ac:dyDescent="0.2"/>
    <row r="1203" s="5" customFormat="1" x14ac:dyDescent="0.2"/>
    <row r="1204" s="5" customFormat="1" x14ac:dyDescent="0.2"/>
    <row r="1205" s="5" customFormat="1" x14ac:dyDescent="0.2"/>
    <row r="1206" s="5" customFormat="1" x14ac:dyDescent="0.2"/>
    <row r="1207" s="5" customFormat="1" x14ac:dyDescent="0.2"/>
    <row r="1208" s="5" customFormat="1" x14ac:dyDescent="0.2"/>
    <row r="1209" s="5" customFormat="1" x14ac:dyDescent="0.2"/>
    <row r="1210" s="5" customFormat="1" x14ac:dyDescent="0.2"/>
    <row r="1211" s="5" customFormat="1" x14ac:dyDescent="0.2"/>
    <row r="1212" s="5" customFormat="1" x14ac:dyDescent="0.2"/>
    <row r="1213" s="5" customFormat="1" x14ac:dyDescent="0.2"/>
    <row r="1214" s="5" customFormat="1" x14ac:dyDescent="0.2"/>
    <row r="1215" s="5" customFormat="1" x14ac:dyDescent="0.2"/>
    <row r="1216" s="5" customFormat="1" x14ac:dyDescent="0.2"/>
    <row r="1217" s="5" customFormat="1" x14ac:dyDescent="0.2"/>
    <row r="1218" s="5" customFormat="1" x14ac:dyDescent="0.2"/>
    <row r="1219" s="5" customFormat="1" x14ac:dyDescent="0.2"/>
    <row r="1220" s="5" customFormat="1" x14ac:dyDescent="0.2"/>
    <row r="1221" s="5" customFormat="1" x14ac:dyDescent="0.2"/>
    <row r="1222" s="5" customFormat="1" x14ac:dyDescent="0.2"/>
    <row r="1223" s="5" customFormat="1" x14ac:dyDescent="0.2"/>
    <row r="1224" s="5" customFormat="1" x14ac:dyDescent="0.2"/>
    <row r="1225" s="5" customFormat="1" x14ac:dyDescent="0.2"/>
    <row r="1226" s="5" customFormat="1" x14ac:dyDescent="0.2"/>
    <row r="1227" s="5" customFormat="1" x14ac:dyDescent="0.2"/>
    <row r="1228" s="5" customFormat="1" x14ac:dyDescent="0.2"/>
    <row r="1229" s="5" customFormat="1" x14ac:dyDescent="0.2"/>
    <row r="1230" s="5" customFormat="1" x14ac:dyDescent="0.2"/>
    <row r="1231" s="5" customFormat="1" x14ac:dyDescent="0.2"/>
    <row r="1232" s="5" customFormat="1" x14ac:dyDescent="0.2"/>
    <row r="1233" s="5" customFormat="1" x14ac:dyDescent="0.2"/>
    <row r="1234" s="5" customFormat="1" x14ac:dyDescent="0.2"/>
    <row r="1235" s="5" customFormat="1" x14ac:dyDescent="0.2"/>
    <row r="1236" s="5" customFormat="1" x14ac:dyDescent="0.2"/>
    <row r="1237" s="5" customFormat="1" x14ac:dyDescent="0.2"/>
    <row r="1238" s="5" customFormat="1" x14ac:dyDescent="0.2"/>
    <row r="1239" s="5" customFormat="1" x14ac:dyDescent="0.2"/>
    <row r="1240" s="5" customFormat="1" x14ac:dyDescent="0.2"/>
    <row r="1241" s="5" customFormat="1" x14ac:dyDescent="0.2"/>
    <row r="1242" s="5" customFormat="1" x14ac:dyDescent="0.2"/>
    <row r="1243" s="5" customFormat="1" x14ac:dyDescent="0.2"/>
    <row r="1244" s="5" customFormat="1" x14ac:dyDescent="0.2"/>
    <row r="1245" s="5" customFormat="1" x14ac:dyDescent="0.2"/>
    <row r="1246" s="5" customFormat="1" x14ac:dyDescent="0.2"/>
    <row r="1247" s="5" customFormat="1" x14ac:dyDescent="0.2"/>
    <row r="1248" s="5" customFormat="1" x14ac:dyDescent="0.2"/>
    <row r="1249" s="5" customFormat="1" x14ac:dyDescent="0.2"/>
    <row r="1250" s="5" customFormat="1" x14ac:dyDescent="0.2"/>
    <row r="1251" s="5" customFormat="1" x14ac:dyDescent="0.2"/>
    <row r="1252" s="5" customFormat="1" x14ac:dyDescent="0.2"/>
    <row r="1253" s="5" customFormat="1" x14ac:dyDescent="0.2"/>
    <row r="1254" s="5" customFormat="1" x14ac:dyDescent="0.2"/>
    <row r="1255" s="5" customFormat="1" x14ac:dyDescent="0.2"/>
    <row r="1256" s="5" customFormat="1" x14ac:dyDescent="0.2"/>
    <row r="1257" s="5" customFormat="1" x14ac:dyDescent="0.2"/>
    <row r="1258" s="5" customFormat="1" x14ac:dyDescent="0.2"/>
    <row r="1259" s="5" customFormat="1" x14ac:dyDescent="0.2"/>
    <row r="1260" s="5" customFormat="1" x14ac:dyDescent="0.2"/>
    <row r="1261" s="5" customFormat="1" x14ac:dyDescent="0.2"/>
    <row r="1262" s="5" customFormat="1" x14ac:dyDescent="0.2"/>
    <row r="1263" s="5" customFormat="1" x14ac:dyDescent="0.2"/>
    <row r="1264" s="5" customFormat="1" x14ac:dyDescent="0.2"/>
    <row r="1265" s="5" customFormat="1" x14ac:dyDescent="0.2"/>
    <row r="1266" s="5" customFormat="1" x14ac:dyDescent="0.2"/>
    <row r="1267" s="5" customFormat="1" x14ac:dyDescent="0.2"/>
    <row r="1268" s="5" customFormat="1" x14ac:dyDescent="0.2"/>
    <row r="1269" s="5" customFormat="1" x14ac:dyDescent="0.2"/>
    <row r="1270" s="5" customFormat="1" x14ac:dyDescent="0.2"/>
    <row r="1271" s="5" customFormat="1" x14ac:dyDescent="0.2"/>
    <row r="1272" s="5" customFormat="1" x14ac:dyDescent="0.2"/>
    <row r="1273" s="5" customFormat="1" x14ac:dyDescent="0.2"/>
    <row r="1274" s="5" customFormat="1" x14ac:dyDescent="0.2"/>
    <row r="1275" s="5" customFormat="1" x14ac:dyDescent="0.2"/>
    <row r="1276" s="5" customFormat="1" x14ac:dyDescent="0.2"/>
    <row r="1277" s="5" customFormat="1" x14ac:dyDescent="0.2"/>
    <row r="1278" s="5" customFormat="1" x14ac:dyDescent="0.2"/>
    <row r="1279" s="5" customFormat="1" x14ac:dyDescent="0.2"/>
    <row r="1280" s="5" customFormat="1" x14ac:dyDescent="0.2"/>
    <row r="1281" s="5" customFormat="1" x14ac:dyDescent="0.2"/>
    <row r="1282" s="5" customFormat="1" x14ac:dyDescent="0.2"/>
    <row r="1283" s="5" customFormat="1" x14ac:dyDescent="0.2"/>
    <row r="1284" s="5" customFormat="1" x14ac:dyDescent="0.2"/>
    <row r="1285" s="5" customFormat="1" x14ac:dyDescent="0.2"/>
    <row r="1286" s="5" customFormat="1" x14ac:dyDescent="0.2"/>
    <row r="1287" s="5" customFormat="1" x14ac:dyDescent="0.2"/>
    <row r="1288" s="5" customFormat="1" x14ac:dyDescent="0.2"/>
    <row r="1289" s="5" customFormat="1" x14ac:dyDescent="0.2"/>
    <row r="1290" s="5" customFormat="1" x14ac:dyDescent="0.2"/>
    <row r="1291" s="5" customFormat="1" x14ac:dyDescent="0.2"/>
    <row r="1292" s="5" customFormat="1" x14ac:dyDescent="0.2"/>
    <row r="1293" s="5" customFormat="1" x14ac:dyDescent="0.2"/>
    <row r="1294" s="5" customFormat="1" x14ac:dyDescent="0.2"/>
    <row r="1295" s="5" customFormat="1" x14ac:dyDescent="0.2"/>
    <row r="1296" s="5" customFormat="1" x14ac:dyDescent="0.2"/>
    <row r="1297" s="5" customFormat="1" x14ac:dyDescent="0.2"/>
    <row r="1298" s="5" customFormat="1" x14ac:dyDescent="0.2"/>
    <row r="1299" s="5" customFormat="1" x14ac:dyDescent="0.2"/>
    <row r="1300" s="5" customFormat="1" x14ac:dyDescent="0.2"/>
    <row r="1301" s="5" customFormat="1" x14ac:dyDescent="0.2"/>
    <row r="1302" s="5" customFormat="1" x14ac:dyDescent="0.2"/>
    <row r="1303" s="5" customFormat="1" x14ac:dyDescent="0.2"/>
    <row r="1304" s="5" customFormat="1" x14ac:dyDescent="0.2"/>
    <row r="1305" s="5" customFormat="1" x14ac:dyDescent="0.2"/>
    <row r="1306" s="5" customFormat="1" x14ac:dyDescent="0.2"/>
    <row r="1307" s="5" customFormat="1" x14ac:dyDescent="0.2"/>
    <row r="1308" s="5" customFormat="1" x14ac:dyDescent="0.2"/>
    <row r="1309" s="5" customFormat="1" x14ac:dyDescent="0.2"/>
    <row r="1310" s="5" customFormat="1" x14ac:dyDescent="0.2"/>
    <row r="1311" s="5" customFormat="1" x14ac:dyDescent="0.2"/>
    <row r="1312" s="5" customFormat="1" x14ac:dyDescent="0.2"/>
    <row r="1313" s="5" customFormat="1" x14ac:dyDescent="0.2"/>
    <row r="1314" s="5" customFormat="1" x14ac:dyDescent="0.2"/>
    <row r="1315" s="5" customFormat="1" x14ac:dyDescent="0.2"/>
    <row r="1316" s="5" customFormat="1" x14ac:dyDescent="0.2"/>
    <row r="1317" s="5" customFormat="1" x14ac:dyDescent="0.2"/>
    <row r="1318" s="5" customFormat="1" x14ac:dyDescent="0.2"/>
    <row r="1319" s="5" customFormat="1" x14ac:dyDescent="0.2"/>
    <row r="1320" s="5" customFormat="1" x14ac:dyDescent="0.2"/>
    <row r="1321" s="5" customFormat="1" x14ac:dyDescent="0.2"/>
    <row r="1322" s="5" customFormat="1" x14ac:dyDescent="0.2"/>
    <row r="1323" s="5" customFormat="1" x14ac:dyDescent="0.2"/>
    <row r="1324" s="5" customFormat="1" x14ac:dyDescent="0.2"/>
    <row r="1325" s="5" customFormat="1" x14ac:dyDescent="0.2"/>
    <row r="1326" s="5" customFormat="1" x14ac:dyDescent="0.2"/>
    <row r="1327" s="5" customFormat="1" x14ac:dyDescent="0.2"/>
    <row r="1328" s="5" customFormat="1" x14ac:dyDescent="0.2"/>
    <row r="1329" s="5" customFormat="1" x14ac:dyDescent="0.2"/>
    <row r="1330" s="5" customFormat="1" x14ac:dyDescent="0.2"/>
    <row r="1331" s="5" customFormat="1" x14ac:dyDescent="0.2"/>
    <row r="1332" s="5" customFormat="1" x14ac:dyDescent="0.2"/>
    <row r="1333" s="5" customFormat="1" x14ac:dyDescent="0.2"/>
    <row r="1334" s="5" customFormat="1" x14ac:dyDescent="0.2"/>
    <row r="1335" s="5" customFormat="1" x14ac:dyDescent="0.2"/>
    <row r="1336" s="5" customFormat="1" x14ac:dyDescent="0.2"/>
    <row r="1337" s="5" customFormat="1" x14ac:dyDescent="0.2"/>
    <row r="1338" s="5" customFormat="1" x14ac:dyDescent="0.2"/>
    <row r="1339" s="5" customFormat="1" x14ac:dyDescent="0.2"/>
    <row r="1340" s="5" customFormat="1" x14ac:dyDescent="0.2"/>
    <row r="1341" s="5" customFormat="1" x14ac:dyDescent="0.2"/>
    <row r="1342" s="5" customFormat="1" x14ac:dyDescent="0.2"/>
    <row r="1343" s="5" customFormat="1" x14ac:dyDescent="0.2"/>
    <row r="1344" s="5" customFormat="1" x14ac:dyDescent="0.2"/>
    <row r="1345" s="5" customFormat="1" x14ac:dyDescent="0.2"/>
    <row r="1346" s="5" customFormat="1" x14ac:dyDescent="0.2"/>
    <row r="1347" s="5" customFormat="1" x14ac:dyDescent="0.2"/>
    <row r="1348" s="5" customFormat="1" x14ac:dyDescent="0.2"/>
    <row r="1349" s="5" customFormat="1" x14ac:dyDescent="0.2"/>
    <row r="1350" s="5" customFormat="1" x14ac:dyDescent="0.2"/>
    <row r="1351" s="5" customFormat="1" x14ac:dyDescent="0.2"/>
    <row r="1352" s="5" customFormat="1" x14ac:dyDescent="0.2"/>
    <row r="1353" s="5" customFormat="1" x14ac:dyDescent="0.2"/>
    <row r="1354" s="5" customFormat="1" x14ac:dyDescent="0.2"/>
    <row r="1355" s="5" customFormat="1" x14ac:dyDescent="0.2"/>
    <row r="1356" s="5" customFormat="1" x14ac:dyDescent="0.2"/>
    <row r="1357" s="5" customFormat="1" x14ac:dyDescent="0.2"/>
    <row r="1358" s="5" customFormat="1" x14ac:dyDescent="0.2"/>
    <row r="1359" s="5" customFormat="1" x14ac:dyDescent="0.2"/>
    <row r="1360" s="5" customFormat="1" x14ac:dyDescent="0.2"/>
    <row r="1361" s="5" customFormat="1" x14ac:dyDescent="0.2"/>
    <row r="1362" s="5" customFormat="1" x14ac:dyDescent="0.2"/>
    <row r="1363" s="5" customFormat="1" x14ac:dyDescent="0.2"/>
    <row r="1364" s="5" customFormat="1" x14ac:dyDescent="0.2"/>
    <row r="1365" s="5" customFormat="1" x14ac:dyDescent="0.2"/>
    <row r="1366" s="5" customFormat="1" x14ac:dyDescent="0.2"/>
    <row r="1367" s="5" customFormat="1" x14ac:dyDescent="0.2"/>
    <row r="1368" s="5" customFormat="1" x14ac:dyDescent="0.2"/>
    <row r="1369" s="5" customFormat="1" x14ac:dyDescent="0.2"/>
    <row r="1370" s="5" customFormat="1" x14ac:dyDescent="0.2"/>
    <row r="1371" s="5" customFormat="1" x14ac:dyDescent="0.2"/>
    <row r="1372" s="5" customFormat="1" x14ac:dyDescent="0.2"/>
    <row r="1373" s="5" customFormat="1" x14ac:dyDescent="0.2"/>
    <row r="1374" s="5" customFormat="1" x14ac:dyDescent="0.2"/>
    <row r="1375" s="5" customFormat="1" x14ac:dyDescent="0.2"/>
    <row r="1376" s="5" customFormat="1" x14ac:dyDescent="0.2"/>
    <row r="1377" s="5" customFormat="1" x14ac:dyDescent="0.2"/>
    <row r="1378" s="5" customFormat="1" x14ac:dyDescent="0.2"/>
    <row r="1379" s="5" customFormat="1" x14ac:dyDescent="0.2"/>
    <row r="1380" s="5" customFormat="1" x14ac:dyDescent="0.2"/>
    <row r="1381" s="5" customFormat="1" x14ac:dyDescent="0.2"/>
    <row r="1382" s="5" customFormat="1" x14ac:dyDescent="0.2"/>
    <row r="1383" s="5" customFormat="1" x14ac:dyDescent="0.2"/>
    <row r="1384" s="5" customFormat="1" x14ac:dyDescent="0.2"/>
    <row r="1385" s="5" customFormat="1" x14ac:dyDescent="0.2"/>
    <row r="1386" s="5" customFormat="1" x14ac:dyDescent="0.2"/>
    <row r="1387" s="5" customFormat="1" x14ac:dyDescent="0.2"/>
    <row r="1388" s="5" customFormat="1" x14ac:dyDescent="0.2"/>
    <row r="1389" s="5" customFormat="1" x14ac:dyDescent="0.2"/>
    <row r="1390" s="5" customFormat="1" x14ac:dyDescent="0.2"/>
    <row r="1391" s="5" customFormat="1" x14ac:dyDescent="0.2"/>
    <row r="1392" s="5" customFormat="1" x14ac:dyDescent="0.2"/>
    <row r="1393" s="5" customFormat="1" x14ac:dyDescent="0.2"/>
    <row r="1394" s="5" customFormat="1" x14ac:dyDescent="0.2"/>
    <row r="1395" s="5" customFormat="1" x14ac:dyDescent="0.2"/>
    <row r="1396" s="5" customFormat="1" x14ac:dyDescent="0.2"/>
    <row r="1397" s="5" customFormat="1" x14ac:dyDescent="0.2"/>
    <row r="1398" s="5" customFormat="1" x14ac:dyDescent="0.2"/>
    <row r="1399" s="5" customFormat="1" x14ac:dyDescent="0.2"/>
    <row r="1400" s="5" customFormat="1" x14ac:dyDescent="0.2"/>
    <row r="1401" s="5" customFormat="1" x14ac:dyDescent="0.2"/>
    <row r="1402" s="5" customFormat="1" x14ac:dyDescent="0.2"/>
    <row r="1403" s="5" customFormat="1" x14ac:dyDescent="0.2"/>
    <row r="1404" s="5" customFormat="1" x14ac:dyDescent="0.2"/>
    <row r="1405" s="5" customFormat="1" x14ac:dyDescent="0.2"/>
    <row r="1406" s="5" customFormat="1" x14ac:dyDescent="0.2"/>
    <row r="1407" s="5" customFormat="1" x14ac:dyDescent="0.2"/>
    <row r="1408" s="5" customFormat="1" x14ac:dyDescent="0.2"/>
    <row r="1409" s="5" customFormat="1" x14ac:dyDescent="0.2"/>
    <row r="1410" s="5" customFormat="1" x14ac:dyDescent="0.2"/>
    <row r="1411" s="5" customFormat="1" x14ac:dyDescent="0.2"/>
    <row r="1412" s="5" customFormat="1" x14ac:dyDescent="0.2"/>
    <row r="1413" s="5" customFormat="1" x14ac:dyDescent="0.2"/>
    <row r="1414" s="5" customFormat="1" x14ac:dyDescent="0.2"/>
    <row r="1415" s="5" customFormat="1" x14ac:dyDescent="0.2"/>
    <row r="1416" s="5" customFormat="1" x14ac:dyDescent="0.2"/>
    <row r="1417" s="5" customFormat="1" x14ac:dyDescent="0.2"/>
    <row r="1418" s="5" customFormat="1" x14ac:dyDescent="0.2"/>
    <row r="1419" s="5" customFormat="1" x14ac:dyDescent="0.2"/>
    <row r="1420" s="5" customFormat="1" x14ac:dyDescent="0.2"/>
    <row r="1421" s="5" customFormat="1" x14ac:dyDescent="0.2"/>
    <row r="1422" s="5" customFormat="1" x14ac:dyDescent="0.2"/>
    <row r="1423" s="5" customFormat="1" x14ac:dyDescent="0.2"/>
    <row r="1424" s="5" customFormat="1" x14ac:dyDescent="0.2"/>
    <row r="1425" s="5" customFormat="1" x14ac:dyDescent="0.2"/>
    <row r="1426" s="5" customFormat="1" x14ac:dyDescent="0.2"/>
    <row r="1427" s="5" customFormat="1" x14ac:dyDescent="0.2"/>
    <row r="1428" s="5" customFormat="1" x14ac:dyDescent="0.2"/>
    <row r="1429" s="5" customFormat="1" x14ac:dyDescent="0.2"/>
    <row r="1430" s="5" customFormat="1" x14ac:dyDescent="0.2"/>
    <row r="1431" s="5" customFormat="1" x14ac:dyDescent="0.2"/>
    <row r="1432" s="5" customFormat="1" x14ac:dyDescent="0.2"/>
    <row r="1433" s="5" customFormat="1" x14ac:dyDescent="0.2"/>
    <row r="1434" s="5" customFormat="1" x14ac:dyDescent="0.2"/>
    <row r="1435" s="5" customFormat="1" x14ac:dyDescent="0.2"/>
    <row r="1436" s="5" customFormat="1" x14ac:dyDescent="0.2"/>
    <row r="1437" s="5" customFormat="1" x14ac:dyDescent="0.2"/>
    <row r="1438" s="5" customFormat="1" x14ac:dyDescent="0.2"/>
    <row r="1439" s="5" customFormat="1" x14ac:dyDescent="0.2"/>
    <row r="1440" s="5" customFormat="1" x14ac:dyDescent="0.2"/>
    <row r="1441" s="5" customFormat="1" x14ac:dyDescent="0.2"/>
    <row r="1442" s="5" customFormat="1" x14ac:dyDescent="0.2"/>
    <row r="1443" s="5" customFormat="1" x14ac:dyDescent="0.2"/>
    <row r="1444" s="5" customFormat="1" x14ac:dyDescent="0.2"/>
    <row r="1445" s="5" customFormat="1" x14ac:dyDescent="0.2"/>
    <row r="1446" s="5" customFormat="1" x14ac:dyDescent="0.2"/>
    <row r="1447" s="5" customFormat="1" x14ac:dyDescent="0.2"/>
    <row r="1448" s="5" customFormat="1" x14ac:dyDescent="0.2"/>
    <row r="1449" s="5" customFormat="1" x14ac:dyDescent="0.2"/>
    <row r="1450" s="5" customFormat="1" x14ac:dyDescent="0.2"/>
    <row r="1451" s="5" customFormat="1" x14ac:dyDescent="0.2"/>
    <row r="1452" s="5" customFormat="1" x14ac:dyDescent="0.2"/>
    <row r="1453" s="5" customFormat="1" x14ac:dyDescent="0.2"/>
    <row r="1454" s="5" customFormat="1" x14ac:dyDescent="0.2"/>
    <row r="1455" s="5" customFormat="1" x14ac:dyDescent="0.2"/>
    <row r="1456" s="5" customFormat="1" x14ac:dyDescent="0.2"/>
    <row r="1457" s="5" customFormat="1" x14ac:dyDescent="0.2"/>
    <row r="1458" s="5" customFormat="1" x14ac:dyDescent="0.2"/>
    <row r="1459" s="5" customFormat="1" x14ac:dyDescent="0.2"/>
    <row r="1460" s="5" customFormat="1" x14ac:dyDescent="0.2"/>
    <row r="1461" s="5" customFormat="1" x14ac:dyDescent="0.2"/>
    <row r="1462" s="5" customFormat="1" x14ac:dyDescent="0.2"/>
    <row r="1463" s="5" customFormat="1" x14ac:dyDescent="0.2"/>
    <row r="1464" s="5" customFormat="1" x14ac:dyDescent="0.2"/>
    <row r="1465" s="5" customFormat="1" x14ac:dyDescent="0.2"/>
    <row r="1466" s="5" customFormat="1" x14ac:dyDescent="0.2"/>
    <row r="1467" s="5" customFormat="1" x14ac:dyDescent="0.2"/>
    <row r="1468" s="5" customFormat="1" x14ac:dyDescent="0.2"/>
    <row r="1469" s="5" customFormat="1" x14ac:dyDescent="0.2"/>
    <row r="1470" s="5" customFormat="1" x14ac:dyDescent="0.2"/>
    <row r="1471" s="5" customFormat="1" x14ac:dyDescent="0.2"/>
    <row r="1472" s="5" customFormat="1" x14ac:dyDescent="0.2"/>
    <row r="1473" s="5" customFormat="1" x14ac:dyDescent="0.2"/>
    <row r="1474" s="5" customFormat="1" x14ac:dyDescent="0.2"/>
    <row r="1475" s="5" customFormat="1" x14ac:dyDescent="0.2"/>
    <row r="1476" s="5" customFormat="1" x14ac:dyDescent="0.2"/>
    <row r="1477" s="5" customFormat="1" x14ac:dyDescent="0.2"/>
    <row r="1478" s="5" customFormat="1" x14ac:dyDescent="0.2"/>
    <row r="1479" s="5" customFormat="1" x14ac:dyDescent="0.2"/>
    <row r="1480" s="5" customFormat="1" x14ac:dyDescent="0.2"/>
    <row r="1481" s="5" customFormat="1" x14ac:dyDescent="0.2"/>
    <row r="1482" s="5" customFormat="1" x14ac:dyDescent="0.2"/>
    <row r="1483" s="5" customFormat="1" x14ac:dyDescent="0.2"/>
    <row r="1484" s="5" customFormat="1" x14ac:dyDescent="0.2"/>
    <row r="1485" s="5" customFormat="1" x14ac:dyDescent="0.2"/>
    <row r="1486" s="5" customFormat="1" x14ac:dyDescent="0.2"/>
    <row r="1487" s="5" customFormat="1" x14ac:dyDescent="0.2"/>
    <row r="1488" s="5" customFormat="1" x14ac:dyDescent="0.2"/>
    <row r="1489" s="5" customFormat="1" x14ac:dyDescent="0.2"/>
    <row r="1490" s="5" customFormat="1" x14ac:dyDescent="0.2"/>
    <row r="1491" s="5" customFormat="1" x14ac:dyDescent="0.2"/>
    <row r="1492" s="5" customFormat="1" x14ac:dyDescent="0.2"/>
    <row r="1493" s="5" customFormat="1" x14ac:dyDescent="0.2"/>
    <row r="1494" s="5" customFormat="1" x14ac:dyDescent="0.2"/>
    <row r="1495" s="5" customFormat="1" x14ac:dyDescent="0.2"/>
    <row r="1496" s="5" customFormat="1" x14ac:dyDescent="0.2"/>
    <row r="1497" s="5" customFormat="1" x14ac:dyDescent="0.2"/>
    <row r="1498" s="5" customFormat="1" x14ac:dyDescent="0.2"/>
    <row r="1499" s="5" customFormat="1" x14ac:dyDescent="0.2"/>
    <row r="1500" s="5" customFormat="1" x14ac:dyDescent="0.2"/>
    <row r="1501" s="5" customFormat="1" x14ac:dyDescent="0.2"/>
    <row r="1502" s="5" customFormat="1" x14ac:dyDescent="0.2"/>
    <row r="1503" s="5" customFormat="1" x14ac:dyDescent="0.2"/>
    <row r="1504" s="5" customFormat="1" x14ac:dyDescent="0.2"/>
    <row r="1505" s="5" customFormat="1" x14ac:dyDescent="0.2"/>
    <row r="1506" s="5" customFormat="1" x14ac:dyDescent="0.2"/>
    <row r="1507" s="5" customFormat="1" x14ac:dyDescent="0.2"/>
    <row r="1508" s="5" customFormat="1" x14ac:dyDescent="0.2"/>
    <row r="1509" s="5" customFormat="1" x14ac:dyDescent="0.2"/>
    <row r="1510" s="5" customFormat="1" x14ac:dyDescent="0.2"/>
    <row r="1511" s="5" customFormat="1" x14ac:dyDescent="0.2"/>
    <row r="1512" s="5" customFormat="1" x14ac:dyDescent="0.2"/>
    <row r="1513" s="5" customFormat="1" x14ac:dyDescent="0.2"/>
    <row r="1514" s="5" customFormat="1" x14ac:dyDescent="0.2"/>
    <row r="1515" s="5" customFormat="1" x14ac:dyDescent="0.2"/>
    <row r="1516" s="5" customFormat="1" x14ac:dyDescent="0.2"/>
    <row r="1517" s="5" customFormat="1" x14ac:dyDescent="0.2"/>
    <row r="1518" s="5" customFormat="1" x14ac:dyDescent="0.2"/>
    <row r="1519" s="5" customFormat="1" x14ac:dyDescent="0.2"/>
    <row r="1520" s="5" customFormat="1" x14ac:dyDescent="0.2"/>
    <row r="1521" s="5" customFormat="1" x14ac:dyDescent="0.2"/>
    <row r="1522" s="5" customFormat="1" x14ac:dyDescent="0.2"/>
    <row r="1523" s="5" customFormat="1" x14ac:dyDescent="0.2"/>
    <row r="1524" s="5" customFormat="1" x14ac:dyDescent="0.2"/>
    <row r="1525" s="5" customFormat="1" x14ac:dyDescent="0.2"/>
    <row r="1526" s="5" customFormat="1" x14ac:dyDescent="0.2"/>
    <row r="1527" s="5" customFormat="1" x14ac:dyDescent="0.2"/>
    <row r="1528" s="5" customFormat="1" x14ac:dyDescent="0.2"/>
    <row r="1529" s="5" customFormat="1" x14ac:dyDescent="0.2"/>
    <row r="1530" s="5" customFormat="1" x14ac:dyDescent="0.2"/>
    <row r="1531" s="5" customFormat="1" x14ac:dyDescent="0.2"/>
    <row r="1532" s="5" customFormat="1" x14ac:dyDescent="0.2"/>
    <row r="1533" s="5" customFormat="1" x14ac:dyDescent="0.2"/>
    <row r="1534" s="5" customFormat="1" x14ac:dyDescent="0.2"/>
    <row r="1535" s="5" customFormat="1" x14ac:dyDescent="0.2"/>
    <row r="1536" s="5" customFormat="1" x14ac:dyDescent="0.2"/>
    <row r="1537" s="5" customFormat="1" x14ac:dyDescent="0.2"/>
    <row r="1538" s="5" customFormat="1" x14ac:dyDescent="0.2"/>
    <row r="1539" s="5" customFormat="1" x14ac:dyDescent="0.2"/>
    <row r="1540" s="5" customFormat="1" x14ac:dyDescent="0.2"/>
    <row r="1541" s="5" customFormat="1" x14ac:dyDescent="0.2"/>
    <row r="1542" s="5" customFormat="1" x14ac:dyDescent="0.2"/>
    <row r="1543" s="5" customFormat="1" x14ac:dyDescent="0.2"/>
    <row r="1544" s="5" customFormat="1" x14ac:dyDescent="0.2"/>
    <row r="1545" s="5" customFormat="1" x14ac:dyDescent="0.2"/>
    <row r="1546" s="5" customFormat="1" x14ac:dyDescent="0.2"/>
    <row r="1547" s="5" customFormat="1" x14ac:dyDescent="0.2"/>
    <row r="1548" s="5" customFormat="1" x14ac:dyDescent="0.2"/>
    <row r="1549" s="5" customFormat="1" x14ac:dyDescent="0.2"/>
    <row r="1550" s="5" customFormat="1" x14ac:dyDescent="0.2"/>
    <row r="1551" s="5" customFormat="1" x14ac:dyDescent="0.2"/>
    <row r="1552" s="5" customFormat="1" x14ac:dyDescent="0.2"/>
    <row r="1553" s="5" customFormat="1" x14ac:dyDescent="0.2"/>
    <row r="1554" s="5" customFormat="1" x14ac:dyDescent="0.2"/>
    <row r="1555" s="5" customFormat="1" x14ac:dyDescent="0.2"/>
    <row r="1556" s="5" customFormat="1" x14ac:dyDescent="0.2"/>
    <row r="1557" s="5" customFormat="1" x14ac:dyDescent="0.2"/>
    <row r="1558" s="5" customFormat="1" x14ac:dyDescent="0.2"/>
    <row r="1559" s="5" customFormat="1" x14ac:dyDescent="0.2"/>
    <row r="1560" s="5" customFormat="1" x14ac:dyDescent="0.2"/>
    <row r="1561" s="5" customFormat="1" x14ac:dyDescent="0.2"/>
    <row r="1562" s="5" customFormat="1" x14ac:dyDescent="0.2"/>
    <row r="1563" s="5" customFormat="1" x14ac:dyDescent="0.2"/>
    <row r="1564" s="5" customFormat="1" x14ac:dyDescent="0.2"/>
    <row r="1565" s="5" customFormat="1" x14ac:dyDescent="0.2"/>
    <row r="1566" s="5" customFormat="1" x14ac:dyDescent="0.2"/>
    <row r="1567" s="5" customFormat="1" x14ac:dyDescent="0.2"/>
    <row r="1568" s="5" customFormat="1" x14ac:dyDescent="0.2"/>
    <row r="1569" s="5" customFormat="1" x14ac:dyDescent="0.2"/>
    <row r="1570" s="5" customFormat="1" x14ac:dyDescent="0.2"/>
    <row r="1571" s="5" customFormat="1" x14ac:dyDescent="0.2"/>
    <row r="1572" s="5" customFormat="1" x14ac:dyDescent="0.2"/>
    <row r="1573" s="5" customFormat="1" x14ac:dyDescent="0.2"/>
    <row r="1574" s="5" customFormat="1" x14ac:dyDescent="0.2"/>
    <row r="1575" s="5" customFormat="1" x14ac:dyDescent="0.2"/>
    <row r="1576" s="5" customFormat="1" x14ac:dyDescent="0.2"/>
    <row r="1577" s="5" customFormat="1" x14ac:dyDescent="0.2"/>
    <row r="1578" s="5" customFormat="1" x14ac:dyDescent="0.2"/>
    <row r="1579" s="5" customFormat="1" x14ac:dyDescent="0.2"/>
    <row r="1580" s="5" customFormat="1" x14ac:dyDescent="0.2"/>
    <row r="1581" s="5" customFormat="1" x14ac:dyDescent="0.2"/>
    <row r="1582" s="5" customFormat="1" x14ac:dyDescent="0.2"/>
    <row r="1583" s="5" customFormat="1" x14ac:dyDescent="0.2"/>
    <row r="1584" s="5" customFormat="1" x14ac:dyDescent="0.2"/>
    <row r="1585" s="5" customFormat="1" x14ac:dyDescent="0.2"/>
    <row r="1586" s="5" customFormat="1" x14ac:dyDescent="0.2"/>
    <row r="1587" s="5" customFormat="1" x14ac:dyDescent="0.2"/>
    <row r="1588" s="5" customFormat="1" x14ac:dyDescent="0.2"/>
    <row r="1589" s="5" customFormat="1" x14ac:dyDescent="0.2"/>
    <row r="1590" s="5" customFormat="1" x14ac:dyDescent="0.2"/>
    <row r="1591" s="5" customFormat="1" x14ac:dyDescent="0.2"/>
    <row r="1592" s="5" customFormat="1" x14ac:dyDescent="0.2"/>
    <row r="1593" s="5" customFormat="1" x14ac:dyDescent="0.2"/>
    <row r="1594" s="5" customFormat="1" x14ac:dyDescent="0.2"/>
    <row r="1595" s="5" customFormat="1" x14ac:dyDescent="0.2"/>
    <row r="1596" s="5" customFormat="1" x14ac:dyDescent="0.2"/>
    <row r="1597" s="5" customFormat="1" x14ac:dyDescent="0.2"/>
    <row r="1598" s="5" customFormat="1" x14ac:dyDescent="0.2"/>
    <row r="1599" s="5" customFormat="1" x14ac:dyDescent="0.2"/>
    <row r="1600" s="5" customFormat="1" x14ac:dyDescent="0.2"/>
    <row r="1601" s="5" customFormat="1" x14ac:dyDescent="0.2"/>
    <row r="1602" s="5" customFormat="1" x14ac:dyDescent="0.2"/>
    <row r="1603" s="5" customFormat="1" x14ac:dyDescent="0.2"/>
    <row r="1604" s="5" customFormat="1" x14ac:dyDescent="0.2"/>
    <row r="1605" s="5" customFormat="1" x14ac:dyDescent="0.2"/>
    <row r="1606" s="5" customFormat="1" x14ac:dyDescent="0.2"/>
    <row r="1607" s="5" customFormat="1" x14ac:dyDescent="0.2"/>
    <row r="1608" s="5" customFormat="1" x14ac:dyDescent="0.2"/>
    <row r="1609" s="5" customFormat="1" x14ac:dyDescent="0.2"/>
    <row r="1610" s="5" customFormat="1" x14ac:dyDescent="0.2"/>
    <row r="1611" s="5" customFormat="1" x14ac:dyDescent="0.2"/>
    <row r="1612" s="5" customFormat="1" x14ac:dyDescent="0.2"/>
    <row r="1613" s="5" customFormat="1" x14ac:dyDescent="0.2"/>
    <row r="1614" s="5" customFormat="1" x14ac:dyDescent="0.2"/>
    <row r="1615" s="5" customFormat="1" x14ac:dyDescent="0.2"/>
    <row r="1616" s="5" customFormat="1" x14ac:dyDescent="0.2"/>
    <row r="1617" s="5" customFormat="1" x14ac:dyDescent="0.2"/>
    <row r="1618" s="5" customFormat="1" x14ac:dyDescent="0.2"/>
    <row r="1619" s="5" customFormat="1" x14ac:dyDescent="0.2"/>
    <row r="1620" s="5" customFormat="1" x14ac:dyDescent="0.2"/>
    <row r="1621" s="5" customFormat="1" x14ac:dyDescent="0.2"/>
    <row r="1622" s="5" customFormat="1" x14ac:dyDescent="0.2"/>
    <row r="1623" s="5" customFormat="1" x14ac:dyDescent="0.2"/>
    <row r="1624" s="5" customFormat="1" x14ac:dyDescent="0.2"/>
    <row r="1625" s="5" customFormat="1" x14ac:dyDescent="0.2"/>
    <row r="1626" s="5" customFormat="1" x14ac:dyDescent="0.2"/>
    <row r="1627" s="5" customFormat="1" x14ac:dyDescent="0.2"/>
    <row r="1628" s="5" customFormat="1" x14ac:dyDescent="0.2"/>
    <row r="1629" s="5" customFormat="1" x14ac:dyDescent="0.2"/>
    <row r="1630" s="5" customFormat="1" x14ac:dyDescent="0.2"/>
    <row r="1631" s="5" customFormat="1" x14ac:dyDescent="0.2"/>
    <row r="1632" s="5" customFormat="1" x14ac:dyDescent="0.2"/>
    <row r="1633" s="5" customFormat="1" x14ac:dyDescent="0.2"/>
    <row r="1634" s="5" customFormat="1" x14ac:dyDescent="0.2"/>
    <row r="1635" s="5" customFormat="1" x14ac:dyDescent="0.2"/>
    <row r="1636" s="5" customFormat="1" x14ac:dyDescent="0.2"/>
    <row r="1637" s="5" customFormat="1" x14ac:dyDescent="0.2"/>
    <row r="1638" s="5" customFormat="1" x14ac:dyDescent="0.2"/>
    <row r="1639" s="5" customFormat="1" x14ac:dyDescent="0.2"/>
    <row r="1640" s="5" customFormat="1" x14ac:dyDescent="0.2"/>
    <row r="1641" s="5" customFormat="1" x14ac:dyDescent="0.2"/>
    <row r="1642" s="5" customFormat="1" x14ac:dyDescent="0.2"/>
    <row r="1643" s="5" customFormat="1" x14ac:dyDescent="0.2"/>
    <row r="1644" s="5" customFormat="1" x14ac:dyDescent="0.2"/>
    <row r="1645" s="5" customFormat="1" x14ac:dyDescent="0.2"/>
    <row r="1646" s="5" customFormat="1" x14ac:dyDescent="0.2"/>
    <row r="1647" s="5" customFormat="1" x14ac:dyDescent="0.2"/>
    <row r="1648" s="5" customFormat="1" x14ac:dyDescent="0.2"/>
    <row r="1649" s="5" customFormat="1" x14ac:dyDescent="0.2"/>
    <row r="1650" s="5" customFormat="1" x14ac:dyDescent="0.2"/>
    <row r="1651" s="5" customFormat="1" x14ac:dyDescent="0.2"/>
    <row r="1652" s="5" customFormat="1" x14ac:dyDescent="0.2"/>
    <row r="1653" s="5" customFormat="1" x14ac:dyDescent="0.2"/>
    <row r="1654" s="5" customFormat="1" x14ac:dyDescent="0.2"/>
    <row r="1655" s="5" customFormat="1" x14ac:dyDescent="0.2"/>
    <row r="1656" s="5" customFormat="1" x14ac:dyDescent="0.2"/>
    <row r="1657" s="5" customFormat="1" x14ac:dyDescent="0.2"/>
    <row r="1658" s="5" customFormat="1" x14ac:dyDescent="0.2"/>
    <row r="1659" s="5" customFormat="1" x14ac:dyDescent="0.2"/>
    <row r="1660" s="5" customFormat="1" x14ac:dyDescent="0.2"/>
    <row r="1661" s="5" customFormat="1" x14ac:dyDescent="0.2"/>
    <row r="1662" s="5" customFormat="1" x14ac:dyDescent="0.2"/>
    <row r="1663" s="5" customFormat="1" x14ac:dyDescent="0.2"/>
    <row r="1664" s="5" customFormat="1" x14ac:dyDescent="0.2"/>
    <row r="1665" s="5" customFormat="1" x14ac:dyDescent="0.2"/>
    <row r="1666" s="5" customFormat="1" x14ac:dyDescent="0.2"/>
    <row r="1667" s="5" customFormat="1" x14ac:dyDescent="0.2"/>
    <row r="1668" s="5" customFormat="1" x14ac:dyDescent="0.2"/>
    <row r="1669" s="5" customFormat="1" x14ac:dyDescent="0.2"/>
    <row r="1670" s="5" customFormat="1" x14ac:dyDescent="0.2"/>
    <row r="1671" s="5" customFormat="1" x14ac:dyDescent="0.2"/>
    <row r="1672" s="5" customFormat="1" x14ac:dyDescent="0.2"/>
    <row r="1673" s="5" customFormat="1" x14ac:dyDescent="0.2"/>
    <row r="1674" s="5" customFormat="1" x14ac:dyDescent="0.2"/>
    <row r="1675" s="5" customFormat="1" x14ac:dyDescent="0.2"/>
    <row r="1676" s="5" customFormat="1" x14ac:dyDescent="0.2"/>
    <row r="1677" s="5" customFormat="1" x14ac:dyDescent="0.2"/>
    <row r="1678" s="5" customFormat="1" x14ac:dyDescent="0.2"/>
    <row r="1679" s="5" customFormat="1" x14ac:dyDescent="0.2"/>
    <row r="1680" s="5" customFormat="1" x14ac:dyDescent="0.2"/>
    <row r="1681" s="5" customFormat="1" x14ac:dyDescent="0.2"/>
    <row r="1682" s="5" customFormat="1" x14ac:dyDescent="0.2"/>
    <row r="1683" s="5" customFormat="1" x14ac:dyDescent="0.2"/>
    <row r="1684" s="5" customFormat="1" x14ac:dyDescent="0.2"/>
    <row r="1685" s="5" customFormat="1" x14ac:dyDescent="0.2"/>
    <row r="1686" s="5" customFormat="1" x14ac:dyDescent="0.2"/>
    <row r="1687" s="5" customFormat="1" x14ac:dyDescent="0.2"/>
    <row r="1688" s="5" customFormat="1" x14ac:dyDescent="0.2"/>
    <row r="1689" s="5" customFormat="1" x14ac:dyDescent="0.2"/>
    <row r="1690" s="5" customFormat="1" x14ac:dyDescent="0.2"/>
    <row r="1691" s="5" customFormat="1" x14ac:dyDescent="0.2"/>
    <row r="1692" s="5" customFormat="1" x14ac:dyDescent="0.2"/>
    <row r="1693" s="5" customFormat="1" x14ac:dyDescent="0.2"/>
    <row r="1694" s="5" customFormat="1" x14ac:dyDescent="0.2"/>
    <row r="1695" s="5" customFormat="1" x14ac:dyDescent="0.2"/>
    <row r="1696" s="5" customFormat="1" x14ac:dyDescent="0.2"/>
    <row r="1697" s="5" customFormat="1" x14ac:dyDescent="0.2"/>
    <row r="1698" s="5" customFormat="1" x14ac:dyDescent="0.2"/>
    <row r="1699" s="5" customFormat="1" x14ac:dyDescent="0.2"/>
    <row r="1700" s="5" customFormat="1" x14ac:dyDescent="0.2"/>
    <row r="1701" s="5" customFormat="1" x14ac:dyDescent="0.2"/>
    <row r="1702" s="5" customFormat="1" x14ac:dyDescent="0.2"/>
    <row r="1703" s="5" customFormat="1" x14ac:dyDescent="0.2"/>
    <row r="1704" s="5" customFormat="1" x14ac:dyDescent="0.2"/>
    <row r="1705" s="5" customFormat="1" x14ac:dyDescent="0.2"/>
    <row r="1706" s="5" customFormat="1" x14ac:dyDescent="0.2"/>
    <row r="1707" s="5" customFormat="1" x14ac:dyDescent="0.2"/>
    <row r="1708" s="5" customFormat="1" x14ac:dyDescent="0.2"/>
    <row r="1709" s="5" customFormat="1" x14ac:dyDescent="0.2"/>
    <row r="1710" s="5" customFormat="1" x14ac:dyDescent="0.2"/>
    <row r="1711" s="5" customFormat="1" x14ac:dyDescent="0.2"/>
    <row r="1712" s="5" customFormat="1" x14ac:dyDescent="0.2"/>
    <row r="1713" s="5" customFormat="1" x14ac:dyDescent="0.2"/>
    <row r="1714" s="5" customFormat="1" x14ac:dyDescent="0.2"/>
    <row r="1715" s="5" customFormat="1" x14ac:dyDescent="0.2"/>
    <row r="1716" s="5" customFormat="1" x14ac:dyDescent="0.2"/>
    <row r="1717" s="5" customFormat="1" x14ac:dyDescent="0.2"/>
    <row r="1718" s="5" customFormat="1" x14ac:dyDescent="0.2"/>
    <row r="1719" s="5" customFormat="1" x14ac:dyDescent="0.2"/>
    <row r="1720" s="5" customFormat="1" x14ac:dyDescent="0.2"/>
    <row r="1721" s="5" customFormat="1" x14ac:dyDescent="0.2"/>
    <row r="1722" s="5" customFormat="1" x14ac:dyDescent="0.2"/>
    <row r="1723" s="5" customFormat="1" x14ac:dyDescent="0.2"/>
    <row r="1724" s="5" customFormat="1" x14ac:dyDescent="0.2"/>
    <row r="1725" s="5" customFormat="1" x14ac:dyDescent="0.2"/>
    <row r="1726" s="5" customFormat="1" x14ac:dyDescent="0.2"/>
    <row r="1727" s="5" customFormat="1" x14ac:dyDescent="0.2"/>
    <row r="1728" s="5" customFormat="1" x14ac:dyDescent="0.2"/>
    <row r="1729" s="5" customFormat="1" x14ac:dyDescent="0.2"/>
    <row r="1730" s="5" customFormat="1" x14ac:dyDescent="0.2"/>
    <row r="1731" s="5" customFormat="1" x14ac:dyDescent="0.2"/>
    <row r="1732" s="5" customFormat="1" x14ac:dyDescent="0.2"/>
    <row r="1733" s="5" customFormat="1" x14ac:dyDescent="0.2"/>
    <row r="1734" s="5" customFormat="1" x14ac:dyDescent="0.2"/>
    <row r="1735" s="5" customFormat="1" x14ac:dyDescent="0.2"/>
    <row r="1736" s="5" customFormat="1" x14ac:dyDescent="0.2"/>
    <row r="1737" s="5" customFormat="1" x14ac:dyDescent="0.2"/>
    <row r="1738" s="5" customFormat="1" x14ac:dyDescent="0.2"/>
    <row r="1739" s="5" customFormat="1" x14ac:dyDescent="0.2"/>
    <row r="1740" s="5" customFormat="1" x14ac:dyDescent="0.2"/>
    <row r="1741" s="5" customFormat="1" x14ac:dyDescent="0.2"/>
    <row r="1742" s="5" customFormat="1" x14ac:dyDescent="0.2"/>
    <row r="1743" s="5" customFormat="1" x14ac:dyDescent="0.2"/>
    <row r="1744" s="5" customFormat="1" x14ac:dyDescent="0.2"/>
    <row r="1745" s="5" customFormat="1" x14ac:dyDescent="0.2"/>
    <row r="1746" s="5" customFormat="1" x14ac:dyDescent="0.2"/>
    <row r="1747" s="5" customFormat="1" x14ac:dyDescent="0.2"/>
    <row r="1748" s="5" customFormat="1" x14ac:dyDescent="0.2"/>
    <row r="1749" s="5" customFormat="1" x14ac:dyDescent="0.2"/>
    <row r="1750" s="5" customFormat="1" x14ac:dyDescent="0.2"/>
    <row r="1751" s="5" customFormat="1" x14ac:dyDescent="0.2"/>
    <row r="1752" s="5" customFormat="1" x14ac:dyDescent="0.2"/>
    <row r="1753" s="5" customFormat="1" x14ac:dyDescent="0.2"/>
    <row r="1754" s="5" customFormat="1" x14ac:dyDescent="0.2"/>
    <row r="1755" s="5" customFormat="1" x14ac:dyDescent="0.2"/>
    <row r="1756" s="5" customFormat="1" x14ac:dyDescent="0.2"/>
    <row r="1757" s="5" customFormat="1" x14ac:dyDescent="0.2"/>
    <row r="1758" s="5" customFormat="1" x14ac:dyDescent="0.2"/>
    <row r="1759" s="5" customFormat="1" x14ac:dyDescent="0.2"/>
    <row r="1760" s="5" customFormat="1" x14ac:dyDescent="0.2"/>
    <row r="1761" s="5" customFormat="1" x14ac:dyDescent="0.2"/>
    <row r="1762" s="5" customFormat="1" x14ac:dyDescent="0.2"/>
    <row r="1763" s="5" customFormat="1" x14ac:dyDescent="0.2"/>
    <row r="1764" s="5" customFormat="1" x14ac:dyDescent="0.2"/>
    <row r="1765" s="5" customFormat="1" x14ac:dyDescent="0.2"/>
    <row r="1766" s="5" customFormat="1" x14ac:dyDescent="0.2"/>
    <row r="1767" s="5" customFormat="1" x14ac:dyDescent="0.2"/>
    <row r="1768" s="5" customFormat="1" x14ac:dyDescent="0.2"/>
    <row r="1769" s="5" customFormat="1" x14ac:dyDescent="0.2"/>
    <row r="1770" s="5" customFormat="1" x14ac:dyDescent="0.2"/>
    <row r="1771" s="5" customFormat="1" x14ac:dyDescent="0.2"/>
    <row r="1772" s="5" customFormat="1" x14ac:dyDescent="0.2"/>
    <row r="1773" s="5" customFormat="1" x14ac:dyDescent="0.2"/>
    <row r="1774" s="5" customFormat="1" x14ac:dyDescent="0.2"/>
    <row r="1775" s="5" customFormat="1" x14ac:dyDescent="0.2"/>
    <row r="1776" s="5" customFormat="1" x14ac:dyDescent="0.2"/>
    <row r="1777" s="5" customFormat="1" x14ac:dyDescent="0.2"/>
    <row r="1778" s="5" customFormat="1" x14ac:dyDescent="0.2"/>
    <row r="1779" s="5" customFormat="1" x14ac:dyDescent="0.2"/>
    <row r="1780" s="5" customFormat="1" x14ac:dyDescent="0.2"/>
    <row r="1781" s="5" customFormat="1" x14ac:dyDescent="0.2"/>
    <row r="1782" s="5" customFormat="1" x14ac:dyDescent="0.2"/>
    <row r="1783" s="5" customFormat="1" x14ac:dyDescent="0.2"/>
    <row r="1784" s="5" customFormat="1" x14ac:dyDescent="0.2"/>
    <row r="1785" s="5" customFormat="1" x14ac:dyDescent="0.2"/>
    <row r="1786" s="5" customFormat="1" x14ac:dyDescent="0.2"/>
    <row r="1787" s="5" customFormat="1" x14ac:dyDescent="0.2"/>
    <row r="1788" s="5" customFormat="1" x14ac:dyDescent="0.2"/>
    <row r="1789" s="5" customFormat="1" x14ac:dyDescent="0.2"/>
    <row r="1790" s="5" customFormat="1" x14ac:dyDescent="0.2"/>
    <row r="1791" s="5" customFormat="1" x14ac:dyDescent="0.2"/>
    <row r="1792" s="5" customFormat="1" x14ac:dyDescent="0.2"/>
    <row r="1793" s="5" customFormat="1" x14ac:dyDescent="0.2"/>
    <row r="1794" s="5" customFormat="1" x14ac:dyDescent="0.2"/>
    <row r="1795" s="5" customFormat="1" x14ac:dyDescent="0.2"/>
    <row r="1796" s="5" customFormat="1" x14ac:dyDescent="0.2"/>
    <row r="1797" s="5" customFormat="1" x14ac:dyDescent="0.2"/>
    <row r="1798" s="5" customFormat="1" x14ac:dyDescent="0.2"/>
    <row r="1799" s="5" customFormat="1" x14ac:dyDescent="0.2"/>
    <row r="1800" s="5" customFormat="1" x14ac:dyDescent="0.2"/>
    <row r="1801" s="5" customFormat="1" x14ac:dyDescent="0.2"/>
    <row r="1802" s="5" customFormat="1" x14ac:dyDescent="0.2"/>
    <row r="1803" s="5" customFormat="1" x14ac:dyDescent="0.2"/>
    <row r="1804" s="5" customFormat="1" x14ac:dyDescent="0.2"/>
    <row r="1805" s="5" customFormat="1" x14ac:dyDescent="0.2"/>
    <row r="1806" s="5" customFormat="1" x14ac:dyDescent="0.2"/>
    <row r="1807" s="5" customFormat="1" x14ac:dyDescent="0.2"/>
    <row r="1808" s="5" customFormat="1" x14ac:dyDescent="0.2"/>
    <row r="1809" s="5" customFormat="1" x14ac:dyDescent="0.2"/>
    <row r="1810" s="5" customFormat="1" x14ac:dyDescent="0.2"/>
    <row r="1811" s="5" customFormat="1" x14ac:dyDescent="0.2"/>
    <row r="1812" s="5" customFormat="1" x14ac:dyDescent="0.2"/>
    <row r="1813" s="5" customFormat="1" x14ac:dyDescent="0.2"/>
    <row r="1814" s="5" customFormat="1" x14ac:dyDescent="0.2"/>
    <row r="1815" s="5" customFormat="1" x14ac:dyDescent="0.2"/>
    <row r="1816" s="5" customFormat="1" x14ac:dyDescent="0.2"/>
    <row r="1817" s="5" customFormat="1" x14ac:dyDescent="0.2"/>
    <row r="1818" s="5" customFormat="1" x14ac:dyDescent="0.2"/>
    <row r="1819" s="5" customFormat="1" x14ac:dyDescent="0.2"/>
    <row r="1820" s="5" customFormat="1" x14ac:dyDescent="0.2"/>
    <row r="1821" s="5" customFormat="1" x14ac:dyDescent="0.2"/>
    <row r="1822" s="5" customFormat="1" x14ac:dyDescent="0.2"/>
    <row r="1823" s="5" customFormat="1" x14ac:dyDescent="0.2"/>
    <row r="1824" s="5" customFormat="1" x14ac:dyDescent="0.2"/>
    <row r="1825" s="5" customFormat="1" x14ac:dyDescent="0.2"/>
    <row r="1826" s="5" customFormat="1" x14ac:dyDescent="0.2"/>
    <row r="1827" s="5" customFormat="1" x14ac:dyDescent="0.2"/>
    <row r="1828" s="5" customFormat="1" x14ac:dyDescent="0.2"/>
    <row r="1829" s="5" customFormat="1" x14ac:dyDescent="0.2"/>
    <row r="1830" s="5" customFormat="1" x14ac:dyDescent="0.2"/>
    <row r="1831" s="5" customFormat="1" x14ac:dyDescent="0.2"/>
    <row r="1832" s="5" customFormat="1" x14ac:dyDescent="0.2"/>
    <row r="1833" s="5" customFormat="1" x14ac:dyDescent="0.2"/>
    <row r="1834" s="5" customFormat="1" x14ac:dyDescent="0.2"/>
    <row r="1835" s="5" customFormat="1" x14ac:dyDescent="0.2"/>
    <row r="1836" s="5" customFormat="1" x14ac:dyDescent="0.2"/>
    <row r="1837" s="5" customFormat="1" x14ac:dyDescent="0.2"/>
    <row r="1838" s="5" customFormat="1" x14ac:dyDescent="0.2"/>
    <row r="1839" s="5" customFormat="1" x14ac:dyDescent="0.2"/>
    <row r="1840" s="5" customFormat="1" x14ac:dyDescent="0.2"/>
    <row r="1841" s="5" customFormat="1" x14ac:dyDescent="0.2"/>
    <row r="1842" s="5" customFormat="1" x14ac:dyDescent="0.2"/>
    <row r="1843" s="5" customFormat="1" x14ac:dyDescent="0.2"/>
    <row r="1844" s="5" customFormat="1" x14ac:dyDescent="0.2"/>
    <row r="1845" s="5" customFormat="1" x14ac:dyDescent="0.2"/>
    <row r="1846" s="5" customFormat="1" x14ac:dyDescent="0.2"/>
    <row r="1847" s="5" customFormat="1" x14ac:dyDescent="0.2"/>
    <row r="1848" s="5" customFormat="1" x14ac:dyDescent="0.2"/>
    <row r="1849" s="5" customFormat="1" x14ac:dyDescent="0.2"/>
    <row r="1850" s="5" customFormat="1" x14ac:dyDescent="0.2"/>
    <row r="1851" s="5" customFormat="1" x14ac:dyDescent="0.2"/>
    <row r="1852" s="5" customFormat="1" x14ac:dyDescent="0.2"/>
    <row r="1853" s="5" customFormat="1" x14ac:dyDescent="0.2"/>
    <row r="1854" s="5" customFormat="1" x14ac:dyDescent="0.2"/>
    <row r="1855" s="5" customFormat="1" x14ac:dyDescent="0.2"/>
    <row r="1856" s="5" customFormat="1" x14ac:dyDescent="0.2"/>
    <row r="1857" s="5" customFormat="1" x14ac:dyDescent="0.2"/>
    <row r="1858" s="5" customFormat="1" x14ac:dyDescent="0.2"/>
    <row r="1859" s="5" customFormat="1" x14ac:dyDescent="0.2"/>
    <row r="1860" s="5" customFormat="1" x14ac:dyDescent="0.2"/>
    <row r="1861" s="5" customFormat="1" x14ac:dyDescent="0.2"/>
    <row r="1862" s="5" customFormat="1" x14ac:dyDescent="0.2"/>
    <row r="1863" s="5" customFormat="1" x14ac:dyDescent="0.2"/>
    <row r="1864" s="5" customFormat="1" x14ac:dyDescent="0.2"/>
    <row r="1865" s="5" customFormat="1" x14ac:dyDescent="0.2"/>
    <row r="1866" s="5" customFormat="1" x14ac:dyDescent="0.2"/>
    <row r="1867" s="5" customFormat="1" x14ac:dyDescent="0.2"/>
    <row r="1868" s="5" customFormat="1" x14ac:dyDescent="0.2"/>
    <row r="1869" s="5" customFormat="1" x14ac:dyDescent="0.2"/>
    <row r="1870" s="5" customFormat="1" x14ac:dyDescent="0.2"/>
    <row r="1871" s="5" customFormat="1" x14ac:dyDescent="0.2"/>
    <row r="1872" s="5" customFormat="1" x14ac:dyDescent="0.2"/>
    <row r="1873" s="5" customFormat="1" x14ac:dyDescent="0.2"/>
    <row r="1874" s="5" customFormat="1" x14ac:dyDescent="0.2"/>
    <row r="1875" s="5" customFormat="1" x14ac:dyDescent="0.2"/>
    <row r="1876" s="5" customFormat="1" x14ac:dyDescent="0.2"/>
    <row r="1877" s="5" customFormat="1" x14ac:dyDescent="0.2"/>
    <row r="1878" s="5" customFormat="1" x14ac:dyDescent="0.2"/>
    <row r="1879" s="5" customFormat="1" x14ac:dyDescent="0.2"/>
    <row r="1880" s="5" customFormat="1" x14ac:dyDescent="0.2"/>
    <row r="1881" s="5" customFormat="1" x14ac:dyDescent="0.2"/>
    <row r="1882" s="5" customFormat="1" x14ac:dyDescent="0.2"/>
    <row r="1883" s="5" customFormat="1" x14ac:dyDescent="0.2"/>
    <row r="1884" s="5" customFormat="1" x14ac:dyDescent="0.2"/>
    <row r="1885" s="5" customFormat="1" x14ac:dyDescent="0.2"/>
    <row r="1886" s="5" customFormat="1" x14ac:dyDescent="0.2"/>
    <row r="1887" s="5" customFormat="1" x14ac:dyDescent="0.2"/>
    <row r="1888" s="5" customFormat="1" x14ac:dyDescent="0.2"/>
    <row r="1889" s="5" customFormat="1" x14ac:dyDescent="0.2"/>
    <row r="1890" s="5" customFormat="1" x14ac:dyDescent="0.2"/>
    <row r="1891" s="5" customFormat="1" x14ac:dyDescent="0.2"/>
    <row r="1892" s="5" customFormat="1" x14ac:dyDescent="0.2"/>
    <row r="1893" s="5" customFormat="1" x14ac:dyDescent="0.2"/>
    <row r="1894" s="5" customFormat="1" x14ac:dyDescent="0.2"/>
    <row r="1895" s="5" customFormat="1" x14ac:dyDescent="0.2"/>
    <row r="1896" s="5" customFormat="1" x14ac:dyDescent="0.2"/>
    <row r="1897" s="5" customFormat="1" x14ac:dyDescent="0.2"/>
    <row r="1898" s="5" customFormat="1" x14ac:dyDescent="0.2"/>
    <row r="1899" s="5" customFormat="1" x14ac:dyDescent="0.2"/>
    <row r="1900" s="5" customFormat="1" x14ac:dyDescent="0.2"/>
    <row r="1901" s="5" customFormat="1" x14ac:dyDescent="0.2"/>
    <row r="1902" s="5" customFormat="1" x14ac:dyDescent="0.2"/>
    <row r="1903" s="5" customFormat="1" x14ac:dyDescent="0.2"/>
    <row r="1904" s="5" customFormat="1" x14ac:dyDescent="0.2"/>
    <row r="1905" s="5" customFormat="1" x14ac:dyDescent="0.2"/>
    <row r="1906" s="5" customFormat="1" x14ac:dyDescent="0.2"/>
    <row r="1907" s="5" customFormat="1" x14ac:dyDescent="0.2"/>
    <row r="1908" s="5" customFormat="1" x14ac:dyDescent="0.2"/>
    <row r="1909" s="5" customFormat="1" x14ac:dyDescent="0.2"/>
    <row r="1910" s="5" customFormat="1" x14ac:dyDescent="0.2"/>
    <row r="1911" s="5" customFormat="1" x14ac:dyDescent="0.2"/>
    <row r="1912" s="5" customFormat="1" x14ac:dyDescent="0.2"/>
    <row r="1913" s="5" customFormat="1" x14ac:dyDescent="0.2"/>
    <row r="1914" s="5" customFormat="1" x14ac:dyDescent="0.2"/>
    <row r="1915" s="5" customFormat="1" x14ac:dyDescent="0.2"/>
    <row r="1916" s="5" customFormat="1" x14ac:dyDescent="0.2"/>
    <row r="1917" s="5" customFormat="1" x14ac:dyDescent="0.2"/>
    <row r="1918" s="5" customFormat="1" x14ac:dyDescent="0.2"/>
    <row r="1919" s="5" customFormat="1" x14ac:dyDescent="0.2"/>
    <row r="1920" s="5" customFormat="1" x14ac:dyDescent="0.2"/>
    <row r="1921" s="5" customFormat="1" x14ac:dyDescent="0.2"/>
    <row r="1922" s="5" customFormat="1" x14ac:dyDescent="0.2"/>
    <row r="1923" s="5" customFormat="1" x14ac:dyDescent="0.2"/>
    <row r="1924" s="5" customFormat="1" x14ac:dyDescent="0.2"/>
    <row r="1925" s="5" customFormat="1" x14ac:dyDescent="0.2"/>
    <row r="1926" s="5" customFormat="1" x14ac:dyDescent="0.2"/>
    <row r="1927" s="5" customFormat="1" x14ac:dyDescent="0.2"/>
    <row r="1928" s="5" customFormat="1" x14ac:dyDescent="0.2"/>
    <row r="1929" s="5" customFormat="1" x14ac:dyDescent="0.2"/>
    <row r="1930" s="5" customFormat="1" x14ac:dyDescent="0.2"/>
    <row r="1931" s="5" customFormat="1" x14ac:dyDescent="0.2"/>
    <row r="1932" s="5" customFormat="1" x14ac:dyDescent="0.2"/>
    <row r="1933" s="5" customFormat="1" x14ac:dyDescent="0.2"/>
    <row r="1934" s="5" customFormat="1" x14ac:dyDescent="0.2"/>
    <row r="1935" s="5" customFormat="1" x14ac:dyDescent="0.2"/>
    <row r="1936" s="5" customFormat="1" x14ac:dyDescent="0.2"/>
    <row r="1937" s="5" customFormat="1" x14ac:dyDescent="0.2"/>
    <row r="1938" s="5" customFormat="1" x14ac:dyDescent="0.2"/>
    <row r="1939" s="5" customFormat="1" x14ac:dyDescent="0.2"/>
    <row r="1940" s="5" customFormat="1" x14ac:dyDescent="0.2"/>
    <row r="1941" s="5" customFormat="1" x14ac:dyDescent="0.2"/>
    <row r="1942" s="5" customFormat="1" x14ac:dyDescent="0.2"/>
    <row r="1943" s="5" customFormat="1" x14ac:dyDescent="0.2"/>
    <row r="1944" s="5" customFormat="1" x14ac:dyDescent="0.2"/>
    <row r="1945" s="5" customFormat="1" x14ac:dyDescent="0.2"/>
    <row r="1946" s="5" customFormat="1" x14ac:dyDescent="0.2"/>
    <row r="1947" s="5" customFormat="1" x14ac:dyDescent="0.2"/>
    <row r="1948" s="5" customFormat="1" x14ac:dyDescent="0.2"/>
    <row r="1949" s="5" customFormat="1" x14ac:dyDescent="0.2"/>
    <row r="1950" s="5" customFormat="1" x14ac:dyDescent="0.2"/>
    <row r="1951" s="5" customFormat="1" x14ac:dyDescent="0.2"/>
    <row r="1952" s="5" customFormat="1" x14ac:dyDescent="0.2"/>
    <row r="1953" s="5" customFormat="1" x14ac:dyDescent="0.2"/>
    <row r="1954" s="5" customFormat="1" x14ac:dyDescent="0.2"/>
    <row r="1955" s="5" customFormat="1" x14ac:dyDescent="0.2"/>
    <row r="1956" s="5" customFormat="1" x14ac:dyDescent="0.2"/>
    <row r="1957" s="5" customFormat="1" x14ac:dyDescent="0.2"/>
    <row r="1958" s="5" customFormat="1" x14ac:dyDescent="0.2"/>
    <row r="1959" s="5" customFormat="1" x14ac:dyDescent="0.2"/>
    <row r="1960" s="5" customFormat="1" x14ac:dyDescent="0.2"/>
    <row r="1961" s="5" customFormat="1" x14ac:dyDescent="0.2"/>
    <row r="1962" s="5" customFormat="1" x14ac:dyDescent="0.2"/>
    <row r="1963" s="5" customFormat="1" x14ac:dyDescent="0.2"/>
    <row r="1964" s="5" customFormat="1" x14ac:dyDescent="0.2"/>
    <row r="1965" s="5" customFormat="1" x14ac:dyDescent="0.2"/>
    <row r="1966" s="5" customFormat="1" x14ac:dyDescent="0.2"/>
    <row r="1967" s="5" customFormat="1" x14ac:dyDescent="0.2"/>
    <row r="1968" s="5" customFormat="1" x14ac:dyDescent="0.2"/>
    <row r="1969" s="5" customFormat="1" x14ac:dyDescent="0.2"/>
    <row r="1970" s="5" customFormat="1" x14ac:dyDescent="0.2"/>
    <row r="1971" s="5" customFormat="1" x14ac:dyDescent="0.2"/>
    <row r="1972" s="5" customFormat="1" x14ac:dyDescent="0.2"/>
    <row r="1973" s="5" customFormat="1" x14ac:dyDescent="0.2"/>
    <row r="1974" s="5" customFormat="1" x14ac:dyDescent="0.2"/>
    <row r="1975" s="5" customFormat="1" x14ac:dyDescent="0.2"/>
    <row r="1976" s="5" customFormat="1" x14ac:dyDescent="0.2"/>
    <row r="1977" s="5" customFormat="1" x14ac:dyDescent="0.2"/>
    <row r="1978" s="5" customFormat="1" x14ac:dyDescent="0.2"/>
    <row r="1979" s="5" customFormat="1" x14ac:dyDescent="0.2"/>
    <row r="1980" s="5" customFormat="1" x14ac:dyDescent="0.2"/>
    <row r="1981" s="5" customFormat="1" x14ac:dyDescent="0.2"/>
    <row r="1982" s="5" customFormat="1" x14ac:dyDescent="0.2"/>
    <row r="1983" s="5" customFormat="1" x14ac:dyDescent="0.2"/>
    <row r="1984" s="5" customFormat="1" x14ac:dyDescent="0.2"/>
    <row r="1985" s="5" customFormat="1" x14ac:dyDescent="0.2"/>
    <row r="1986" s="5" customFormat="1" x14ac:dyDescent="0.2"/>
    <row r="1987" s="5" customFormat="1" x14ac:dyDescent="0.2"/>
    <row r="1988" s="5" customFormat="1" x14ac:dyDescent="0.2"/>
    <row r="1989" s="5" customFormat="1" x14ac:dyDescent="0.2"/>
    <row r="1990" s="5" customFormat="1" x14ac:dyDescent="0.2"/>
    <row r="1991" s="5" customFormat="1" x14ac:dyDescent="0.2"/>
    <row r="1992" s="5" customFormat="1" x14ac:dyDescent="0.2"/>
    <row r="1993" s="5" customFormat="1" x14ac:dyDescent="0.2"/>
    <row r="1994" s="5" customFormat="1" x14ac:dyDescent="0.2"/>
    <row r="1995" s="5" customFormat="1" x14ac:dyDescent="0.2"/>
    <row r="1996" s="5" customFormat="1" x14ac:dyDescent="0.2"/>
    <row r="1997" s="5" customFormat="1" x14ac:dyDescent="0.2"/>
    <row r="1998" s="5" customFormat="1" x14ac:dyDescent="0.2"/>
    <row r="1999" s="5" customFormat="1" x14ac:dyDescent="0.2"/>
    <row r="2000" s="5" customFormat="1" x14ac:dyDescent="0.2"/>
    <row r="2001" s="5" customFormat="1" x14ac:dyDescent="0.2"/>
    <row r="2002" s="5" customFormat="1" x14ac:dyDescent="0.2"/>
    <row r="2003" s="5" customFormat="1" x14ac:dyDescent="0.2"/>
    <row r="2004" s="5" customFormat="1" x14ac:dyDescent="0.2"/>
    <row r="2005" s="5" customFormat="1" x14ac:dyDescent="0.2"/>
    <row r="2006" s="5" customFormat="1" x14ac:dyDescent="0.2"/>
    <row r="2007" s="5" customFormat="1" x14ac:dyDescent="0.2"/>
    <row r="2008" s="5" customFormat="1" x14ac:dyDescent="0.2"/>
    <row r="2009" s="5" customFormat="1" x14ac:dyDescent="0.2"/>
    <row r="2010" s="5" customFormat="1" x14ac:dyDescent="0.2"/>
    <row r="2011" s="5" customFormat="1" x14ac:dyDescent="0.2"/>
    <row r="2012" s="5" customFormat="1" x14ac:dyDescent="0.2"/>
    <row r="2013" s="5" customFormat="1" x14ac:dyDescent="0.2"/>
    <row r="2014" s="5" customFormat="1" x14ac:dyDescent="0.2"/>
    <row r="2015" s="5" customFormat="1" x14ac:dyDescent="0.2"/>
    <row r="2016" s="5" customFormat="1" x14ac:dyDescent="0.2"/>
    <row r="2017" s="5" customFormat="1" x14ac:dyDescent="0.2"/>
    <row r="2018" s="5" customFormat="1" x14ac:dyDescent="0.2"/>
    <row r="2019" s="5" customFormat="1" x14ac:dyDescent="0.2"/>
    <row r="2020" s="5" customFormat="1" x14ac:dyDescent="0.2"/>
    <row r="2021" s="5" customFormat="1" x14ac:dyDescent="0.2"/>
    <row r="2022" s="5" customFormat="1" x14ac:dyDescent="0.2"/>
    <row r="2023" s="5" customFormat="1" x14ac:dyDescent="0.2"/>
    <row r="2024" s="5" customFormat="1" x14ac:dyDescent="0.2"/>
    <row r="2025" s="5" customFormat="1" x14ac:dyDescent="0.2"/>
    <row r="2026" s="5" customFormat="1" x14ac:dyDescent="0.2"/>
    <row r="2027" s="5" customFormat="1" x14ac:dyDescent="0.2"/>
    <row r="2028" s="5" customFormat="1" x14ac:dyDescent="0.2"/>
    <row r="2029" s="5" customFormat="1" x14ac:dyDescent="0.2"/>
    <row r="2030" s="5" customFormat="1" x14ac:dyDescent="0.2"/>
    <row r="2031" s="5" customFormat="1" x14ac:dyDescent="0.2"/>
    <row r="2032" s="5" customFormat="1" x14ac:dyDescent="0.2"/>
    <row r="2033" s="5" customFormat="1" x14ac:dyDescent="0.2"/>
    <row r="2034" s="5" customFormat="1" x14ac:dyDescent="0.2"/>
    <row r="2035" s="5" customFormat="1" x14ac:dyDescent="0.2"/>
    <row r="2036" s="5" customFormat="1" x14ac:dyDescent="0.2"/>
    <row r="2037" s="5" customFormat="1" x14ac:dyDescent="0.2"/>
    <row r="2038" s="5" customFormat="1" x14ac:dyDescent="0.2"/>
    <row r="2039" s="5" customFormat="1" x14ac:dyDescent="0.2"/>
    <row r="2040" s="5" customFormat="1" x14ac:dyDescent="0.2"/>
    <row r="2041" s="5" customFormat="1" x14ac:dyDescent="0.2"/>
    <row r="2042" s="5" customFormat="1" x14ac:dyDescent="0.2"/>
    <row r="2043" s="5" customFormat="1" x14ac:dyDescent="0.2"/>
    <row r="2044" s="5" customFormat="1" x14ac:dyDescent="0.2"/>
    <row r="2045" s="5" customFormat="1" x14ac:dyDescent="0.2"/>
    <row r="2046" s="5" customFormat="1" x14ac:dyDescent="0.2"/>
    <row r="2047" s="5" customFormat="1" x14ac:dyDescent="0.2"/>
    <row r="2048" s="5" customFormat="1" x14ac:dyDescent="0.2"/>
    <row r="2049" s="5" customFormat="1" x14ac:dyDescent="0.2"/>
    <row r="2050" s="5" customFormat="1" x14ac:dyDescent="0.2"/>
    <row r="2051" s="5" customFormat="1" x14ac:dyDescent="0.2"/>
    <row r="2052" s="5" customFormat="1" x14ac:dyDescent="0.2"/>
    <row r="2053" s="5" customFormat="1" x14ac:dyDescent="0.2"/>
    <row r="2054" s="5" customFormat="1" x14ac:dyDescent="0.2"/>
    <row r="2055" s="5" customFormat="1" x14ac:dyDescent="0.2"/>
    <row r="2056" s="5" customFormat="1" x14ac:dyDescent="0.2"/>
    <row r="2057" s="5" customFormat="1" x14ac:dyDescent="0.2"/>
    <row r="2058" s="5" customFormat="1" x14ac:dyDescent="0.2"/>
    <row r="2059" s="5" customFormat="1" x14ac:dyDescent="0.2"/>
    <row r="2060" s="5" customFormat="1" x14ac:dyDescent="0.2"/>
    <row r="2061" s="5" customFormat="1" x14ac:dyDescent="0.2"/>
    <row r="2062" s="5" customFormat="1" x14ac:dyDescent="0.2"/>
    <row r="2063" s="5" customFormat="1" x14ac:dyDescent="0.2"/>
    <row r="2064" s="5" customFormat="1" x14ac:dyDescent="0.2"/>
    <row r="2065" s="5" customFormat="1" x14ac:dyDescent="0.2"/>
    <row r="2066" s="5" customFormat="1" x14ac:dyDescent="0.2"/>
    <row r="2067" s="5" customFormat="1" x14ac:dyDescent="0.2"/>
    <row r="2068" s="5" customFormat="1" x14ac:dyDescent="0.2"/>
    <row r="2069" s="5" customFormat="1" x14ac:dyDescent="0.2"/>
    <row r="2070" s="5" customFormat="1" x14ac:dyDescent="0.2"/>
    <row r="2071" s="5" customFormat="1" x14ac:dyDescent="0.2"/>
    <row r="2072" s="5" customFormat="1" x14ac:dyDescent="0.2"/>
    <row r="2073" s="5" customFormat="1" x14ac:dyDescent="0.2"/>
    <row r="2074" s="5" customFormat="1" x14ac:dyDescent="0.2"/>
    <row r="2075" s="5" customFormat="1" x14ac:dyDescent="0.2"/>
    <row r="2076" s="5" customFormat="1" x14ac:dyDescent="0.2"/>
    <row r="2077" s="5" customFormat="1" x14ac:dyDescent="0.2"/>
    <row r="2078" s="5" customFormat="1" x14ac:dyDescent="0.2"/>
    <row r="2079" s="5" customFormat="1" x14ac:dyDescent="0.2"/>
    <row r="2080" s="5" customFormat="1" x14ac:dyDescent="0.2"/>
    <row r="2081" s="5" customFormat="1" x14ac:dyDescent="0.2"/>
    <row r="2082" s="5" customFormat="1" x14ac:dyDescent="0.2"/>
    <row r="2083" s="5" customFormat="1" x14ac:dyDescent="0.2"/>
    <row r="2084" s="5" customFormat="1" x14ac:dyDescent="0.2"/>
    <row r="2085" s="5" customFormat="1" x14ac:dyDescent="0.2"/>
    <row r="2086" s="5" customFormat="1" x14ac:dyDescent="0.2"/>
    <row r="2087" s="5" customFormat="1" x14ac:dyDescent="0.2"/>
    <row r="2088" s="5" customFormat="1" x14ac:dyDescent="0.2"/>
    <row r="2089" s="5" customFormat="1" x14ac:dyDescent="0.2"/>
    <row r="2090" s="5" customFormat="1" x14ac:dyDescent="0.2"/>
    <row r="2091" s="5" customFormat="1" x14ac:dyDescent="0.2"/>
    <row r="2092" s="5" customFormat="1" x14ac:dyDescent="0.2"/>
    <row r="2093" s="5" customFormat="1" x14ac:dyDescent="0.2"/>
    <row r="2094" s="5" customFormat="1" x14ac:dyDescent="0.2"/>
    <row r="2095" s="5" customFormat="1" x14ac:dyDescent="0.2"/>
    <row r="2096" s="5" customFormat="1" x14ac:dyDescent="0.2"/>
    <row r="2097" s="5" customFormat="1" x14ac:dyDescent="0.2"/>
    <row r="2098" s="5" customFormat="1" x14ac:dyDescent="0.2"/>
    <row r="2099" s="5" customFormat="1" x14ac:dyDescent="0.2"/>
    <row r="2100" s="5" customFormat="1" x14ac:dyDescent="0.2"/>
    <row r="2101" s="5" customFormat="1" x14ac:dyDescent="0.2"/>
    <row r="2102" s="5" customFormat="1" x14ac:dyDescent="0.2"/>
    <row r="2103" s="5" customFormat="1" x14ac:dyDescent="0.2"/>
    <row r="2104" s="5" customFormat="1" x14ac:dyDescent="0.2"/>
    <row r="2105" s="5" customFormat="1" x14ac:dyDescent="0.2"/>
    <row r="2106" s="5" customFormat="1" x14ac:dyDescent="0.2"/>
    <row r="2107" s="5" customFormat="1" x14ac:dyDescent="0.2"/>
    <row r="2108" s="5" customFormat="1" x14ac:dyDescent="0.2"/>
    <row r="2109" s="5" customFormat="1" x14ac:dyDescent="0.2"/>
    <row r="2110" s="5" customFormat="1" x14ac:dyDescent="0.2"/>
    <row r="2111" s="5" customFormat="1" x14ac:dyDescent="0.2"/>
    <row r="2112" s="5" customFormat="1" x14ac:dyDescent="0.2"/>
    <row r="2113" s="5" customFormat="1" x14ac:dyDescent="0.2"/>
    <row r="2114" s="5" customFormat="1" x14ac:dyDescent="0.2"/>
    <row r="2115" s="5" customFormat="1" x14ac:dyDescent="0.2"/>
    <row r="2116" s="5" customFormat="1" x14ac:dyDescent="0.2"/>
    <row r="2117" s="5" customFormat="1" x14ac:dyDescent="0.2"/>
    <row r="2118" s="5" customFormat="1" x14ac:dyDescent="0.2"/>
    <row r="2119" s="5" customFormat="1" x14ac:dyDescent="0.2"/>
    <row r="2120" s="5" customFormat="1" x14ac:dyDescent="0.2"/>
    <row r="2121" s="5" customFormat="1" x14ac:dyDescent="0.2"/>
    <row r="2122" s="5" customFormat="1" x14ac:dyDescent="0.2"/>
    <row r="2123" s="5" customFormat="1" x14ac:dyDescent="0.2"/>
    <row r="2124" s="5" customFormat="1" x14ac:dyDescent="0.2"/>
    <row r="2125" s="5" customFormat="1" x14ac:dyDescent="0.2"/>
    <row r="2126" s="5" customFormat="1" x14ac:dyDescent="0.2"/>
    <row r="2127" s="5" customFormat="1" x14ac:dyDescent="0.2"/>
    <row r="2128" s="5" customFormat="1" x14ac:dyDescent="0.2"/>
    <row r="2129" s="5" customFormat="1" x14ac:dyDescent="0.2"/>
    <row r="2130" s="5" customFormat="1" x14ac:dyDescent="0.2"/>
    <row r="2131" s="5" customFormat="1" x14ac:dyDescent="0.2"/>
    <row r="2132" s="5" customFormat="1" x14ac:dyDescent="0.2"/>
    <row r="2133" s="5" customFormat="1" x14ac:dyDescent="0.2"/>
    <row r="2134" s="5" customFormat="1" x14ac:dyDescent="0.2"/>
    <row r="2135" s="5" customFormat="1" x14ac:dyDescent="0.2"/>
    <row r="2136" s="5" customFormat="1" x14ac:dyDescent="0.2"/>
    <row r="2137" s="5" customFormat="1" x14ac:dyDescent="0.2"/>
    <row r="2138" s="5" customFormat="1" x14ac:dyDescent="0.2"/>
    <row r="2139" s="5" customFormat="1" x14ac:dyDescent="0.2"/>
    <row r="2140" s="5" customFormat="1" x14ac:dyDescent="0.2"/>
    <row r="2141" s="5" customFormat="1" x14ac:dyDescent="0.2"/>
    <row r="2142" s="5" customFormat="1" x14ac:dyDescent="0.2"/>
    <row r="2143" s="5" customFormat="1" x14ac:dyDescent="0.2"/>
    <row r="2144" s="5" customFormat="1" x14ac:dyDescent="0.2"/>
    <row r="2145" s="5" customFormat="1" x14ac:dyDescent="0.2"/>
    <row r="2146" s="5" customFormat="1" x14ac:dyDescent="0.2"/>
    <row r="2147" s="5" customFormat="1" x14ac:dyDescent="0.2"/>
    <row r="2148" s="5" customFormat="1" x14ac:dyDescent="0.2"/>
    <row r="2149" s="5" customFormat="1" x14ac:dyDescent="0.2"/>
    <row r="2150" s="5" customFormat="1" x14ac:dyDescent="0.2"/>
    <row r="2151" s="5" customFormat="1" x14ac:dyDescent="0.2"/>
    <row r="2152" s="5" customFormat="1" x14ac:dyDescent="0.2"/>
    <row r="2153" s="5" customFormat="1" x14ac:dyDescent="0.2"/>
    <row r="2154" s="5" customFormat="1" x14ac:dyDescent="0.2"/>
    <row r="2155" s="5" customFormat="1" x14ac:dyDescent="0.2"/>
    <row r="2156" s="5" customFormat="1" x14ac:dyDescent="0.2"/>
    <row r="2157" s="5" customFormat="1" x14ac:dyDescent="0.2"/>
    <row r="2158" s="5" customFormat="1" x14ac:dyDescent="0.2"/>
    <row r="2159" s="5" customFormat="1" x14ac:dyDescent="0.2"/>
    <row r="2160" s="5" customFormat="1" x14ac:dyDescent="0.2"/>
    <row r="2161" s="5" customFormat="1" x14ac:dyDescent="0.2"/>
    <row r="2162" s="5" customFormat="1" x14ac:dyDescent="0.2"/>
    <row r="2163" s="5" customFormat="1" x14ac:dyDescent="0.2"/>
    <row r="2164" s="5" customFormat="1" x14ac:dyDescent="0.2"/>
    <row r="2165" s="5" customFormat="1" x14ac:dyDescent="0.2"/>
    <row r="2166" s="5" customFormat="1" x14ac:dyDescent="0.2"/>
    <row r="2167" s="5" customFormat="1" x14ac:dyDescent="0.2"/>
    <row r="2168" s="5" customFormat="1" x14ac:dyDescent="0.2"/>
    <row r="2169" s="5" customFormat="1" x14ac:dyDescent="0.2"/>
    <row r="2170" s="5" customFormat="1" x14ac:dyDescent="0.2"/>
    <row r="2171" s="5" customFormat="1" x14ac:dyDescent="0.2"/>
    <row r="2172" s="5" customFormat="1" x14ac:dyDescent="0.2"/>
    <row r="2173" s="5" customFormat="1" x14ac:dyDescent="0.2"/>
    <row r="2174" s="5" customFormat="1" x14ac:dyDescent="0.2"/>
    <row r="2175" s="5" customFormat="1" x14ac:dyDescent="0.2"/>
    <row r="2176" s="5" customFormat="1" x14ac:dyDescent="0.2"/>
    <row r="2177" s="5" customFormat="1" x14ac:dyDescent="0.2"/>
    <row r="2178" s="5" customFormat="1" x14ac:dyDescent="0.2"/>
    <row r="2179" s="5" customFormat="1" x14ac:dyDescent="0.2"/>
    <row r="2180" s="5" customFormat="1" x14ac:dyDescent="0.2"/>
    <row r="2181" s="5" customFormat="1" x14ac:dyDescent="0.2"/>
    <row r="2182" s="5" customFormat="1" x14ac:dyDescent="0.2"/>
    <row r="2183" s="5" customFormat="1" x14ac:dyDescent="0.2"/>
    <row r="2184" s="5" customFormat="1" x14ac:dyDescent="0.2"/>
    <row r="2185" s="5" customFormat="1" x14ac:dyDescent="0.2"/>
    <row r="2186" s="5" customFormat="1" x14ac:dyDescent="0.2"/>
    <row r="2187" s="5" customFormat="1" x14ac:dyDescent="0.2"/>
    <row r="2188" s="5" customFormat="1" x14ac:dyDescent="0.2"/>
    <row r="2189" s="5" customFormat="1" x14ac:dyDescent="0.2"/>
    <row r="2190" s="5" customFormat="1" x14ac:dyDescent="0.2"/>
    <row r="2191" s="5" customFormat="1" x14ac:dyDescent="0.2"/>
    <row r="2192" s="5" customFormat="1" x14ac:dyDescent="0.2"/>
    <row r="2193" s="5" customFormat="1" x14ac:dyDescent="0.2"/>
    <row r="2194" s="5" customFormat="1" x14ac:dyDescent="0.2"/>
    <row r="2195" s="5" customFormat="1" x14ac:dyDescent="0.2"/>
    <row r="2196" s="5" customFormat="1" x14ac:dyDescent="0.2"/>
    <row r="2197" s="5" customFormat="1" x14ac:dyDescent="0.2"/>
    <row r="2198" s="5" customFormat="1" x14ac:dyDescent="0.2"/>
    <row r="2199" s="5" customFormat="1" x14ac:dyDescent="0.2"/>
    <row r="2200" s="5" customFormat="1" x14ac:dyDescent="0.2"/>
    <row r="2201" s="5" customFormat="1" x14ac:dyDescent="0.2"/>
    <row r="2202" s="5" customFormat="1" x14ac:dyDescent="0.2"/>
    <row r="2203" s="5" customFormat="1" x14ac:dyDescent="0.2"/>
    <row r="2204" s="5" customFormat="1" x14ac:dyDescent="0.2"/>
    <row r="2205" s="5" customFormat="1" x14ac:dyDescent="0.2"/>
    <row r="2206" s="5" customFormat="1" x14ac:dyDescent="0.2"/>
    <row r="2207" s="5" customFormat="1" x14ac:dyDescent="0.2"/>
    <row r="2208" s="5" customFormat="1" x14ac:dyDescent="0.2"/>
    <row r="2209" s="5" customFormat="1" x14ac:dyDescent="0.2"/>
    <row r="2210" s="5" customFormat="1" x14ac:dyDescent="0.2"/>
    <row r="2211" s="5" customFormat="1" x14ac:dyDescent="0.2"/>
    <row r="2212" s="5" customFormat="1" x14ac:dyDescent="0.2"/>
    <row r="2213" s="5" customFormat="1" x14ac:dyDescent="0.2"/>
    <row r="2214" s="5" customFormat="1" x14ac:dyDescent="0.2"/>
    <row r="2215" s="5" customFormat="1" x14ac:dyDescent="0.2"/>
    <row r="2216" s="5" customFormat="1" x14ac:dyDescent="0.2"/>
    <row r="2217" s="5" customFormat="1" x14ac:dyDescent="0.2"/>
    <row r="2218" s="5" customFormat="1" x14ac:dyDescent="0.2"/>
    <row r="2219" s="5" customFormat="1" x14ac:dyDescent="0.2"/>
    <row r="2220" s="5" customFormat="1" x14ac:dyDescent="0.2"/>
    <row r="2221" s="5" customFormat="1" x14ac:dyDescent="0.2"/>
    <row r="2222" s="5" customFormat="1" x14ac:dyDescent="0.2"/>
    <row r="2223" s="5" customFormat="1" x14ac:dyDescent="0.2"/>
    <row r="2224" s="5" customFormat="1" x14ac:dyDescent="0.2"/>
    <row r="2225" s="5" customFormat="1" x14ac:dyDescent="0.2"/>
    <row r="2226" s="5" customFormat="1" x14ac:dyDescent="0.2"/>
    <row r="2227" s="5" customFormat="1" x14ac:dyDescent="0.2"/>
    <row r="2228" s="5" customFormat="1" x14ac:dyDescent="0.2"/>
    <row r="2229" s="5" customFormat="1" x14ac:dyDescent="0.2"/>
    <row r="2230" s="5" customFormat="1" x14ac:dyDescent="0.2"/>
    <row r="2231" s="5" customFormat="1" x14ac:dyDescent="0.2"/>
    <row r="2232" s="5" customFormat="1" x14ac:dyDescent="0.2"/>
    <row r="2233" s="5" customFormat="1" x14ac:dyDescent="0.2"/>
    <row r="2234" s="5" customFormat="1" x14ac:dyDescent="0.2"/>
    <row r="2235" s="5" customFormat="1" x14ac:dyDescent="0.2"/>
    <row r="2236" s="5" customFormat="1" x14ac:dyDescent="0.2"/>
    <row r="2237" s="5" customFormat="1" x14ac:dyDescent="0.2"/>
    <row r="2238" s="5" customFormat="1" x14ac:dyDescent="0.2"/>
    <row r="2239" s="5" customFormat="1" x14ac:dyDescent="0.2"/>
    <row r="2240" s="5" customFormat="1" x14ac:dyDescent="0.2"/>
    <row r="2241" s="5" customFormat="1" x14ac:dyDescent="0.2"/>
    <row r="2242" s="5" customFormat="1" x14ac:dyDescent="0.2"/>
    <row r="2243" s="5" customFormat="1" x14ac:dyDescent="0.2"/>
    <row r="2244" s="5" customFormat="1" x14ac:dyDescent="0.2"/>
    <row r="2245" s="5" customFormat="1" x14ac:dyDescent="0.2"/>
    <row r="2246" s="5" customFormat="1" x14ac:dyDescent="0.2"/>
    <row r="2247" s="5" customFormat="1" x14ac:dyDescent="0.2"/>
    <row r="2248" s="5" customFormat="1" x14ac:dyDescent="0.2"/>
    <row r="2249" s="5" customFormat="1" x14ac:dyDescent="0.2"/>
    <row r="2250" s="5" customFormat="1" x14ac:dyDescent="0.2"/>
    <row r="2251" s="5" customFormat="1" x14ac:dyDescent="0.2"/>
    <row r="2252" s="5" customFormat="1" x14ac:dyDescent="0.2"/>
    <row r="2253" s="5" customFormat="1" x14ac:dyDescent="0.2"/>
    <row r="2254" s="5" customFormat="1" x14ac:dyDescent="0.2"/>
    <row r="2255" s="5" customFormat="1" x14ac:dyDescent="0.2"/>
    <row r="2256" s="5" customFormat="1" x14ac:dyDescent="0.2"/>
    <row r="2257" s="5" customFormat="1" x14ac:dyDescent="0.2"/>
    <row r="2258" s="5" customFormat="1" x14ac:dyDescent="0.2"/>
    <row r="2259" s="5" customFormat="1" x14ac:dyDescent="0.2"/>
    <row r="2260" s="5" customFormat="1" x14ac:dyDescent="0.2"/>
    <row r="2261" s="5" customFormat="1" x14ac:dyDescent="0.2"/>
    <row r="2262" s="5" customFormat="1" x14ac:dyDescent="0.2"/>
    <row r="2263" s="5" customFormat="1" x14ac:dyDescent="0.2"/>
    <row r="2264" s="5" customFormat="1" x14ac:dyDescent="0.2"/>
    <row r="2265" s="5" customFormat="1" x14ac:dyDescent="0.2"/>
    <row r="2266" s="5" customFormat="1" x14ac:dyDescent="0.2"/>
    <row r="2267" s="5" customFormat="1" x14ac:dyDescent="0.2"/>
    <row r="2268" s="5" customFormat="1" x14ac:dyDescent="0.2"/>
    <row r="2269" s="5" customFormat="1" x14ac:dyDescent="0.2"/>
    <row r="2270" s="5" customFormat="1" x14ac:dyDescent="0.2"/>
    <row r="2271" s="5" customFormat="1" x14ac:dyDescent="0.2"/>
    <row r="2272" s="5" customFormat="1" x14ac:dyDescent="0.2"/>
    <row r="2273" s="5" customFormat="1" x14ac:dyDescent="0.2"/>
    <row r="2274" s="5" customFormat="1" x14ac:dyDescent="0.2"/>
    <row r="2275" s="5" customFormat="1" x14ac:dyDescent="0.2"/>
    <row r="2276" s="5" customFormat="1" x14ac:dyDescent="0.2"/>
    <row r="2277" s="5" customFormat="1" x14ac:dyDescent="0.2"/>
    <row r="2278" s="5" customFormat="1" x14ac:dyDescent="0.2"/>
    <row r="2279" s="5" customFormat="1" x14ac:dyDescent="0.2"/>
    <row r="2280" s="5" customFormat="1" x14ac:dyDescent="0.2"/>
    <row r="2281" s="5" customFormat="1" x14ac:dyDescent="0.2"/>
    <row r="2282" s="5" customFormat="1" x14ac:dyDescent="0.2"/>
    <row r="2283" s="5" customFormat="1" x14ac:dyDescent="0.2"/>
    <row r="2284" s="5" customFormat="1" x14ac:dyDescent="0.2"/>
    <row r="2285" s="5" customFormat="1" x14ac:dyDescent="0.2"/>
    <row r="2286" s="5" customFormat="1" x14ac:dyDescent="0.2"/>
    <row r="2287" s="5" customFormat="1" x14ac:dyDescent="0.2"/>
    <row r="2288" s="5" customFormat="1" x14ac:dyDescent="0.2"/>
    <row r="2289" s="5" customFormat="1" x14ac:dyDescent="0.2"/>
    <row r="2290" s="5" customFormat="1" x14ac:dyDescent="0.2"/>
    <row r="2291" s="5" customFormat="1" x14ac:dyDescent="0.2"/>
    <row r="2292" s="5" customFormat="1" x14ac:dyDescent="0.2"/>
    <row r="2293" s="5" customFormat="1" x14ac:dyDescent="0.2"/>
    <row r="2294" s="5" customFormat="1" x14ac:dyDescent="0.2"/>
    <row r="2295" s="5" customFormat="1" x14ac:dyDescent="0.2"/>
    <row r="2296" s="5" customFormat="1" x14ac:dyDescent="0.2"/>
    <row r="2297" s="5" customFormat="1" x14ac:dyDescent="0.2"/>
    <row r="2298" s="5" customFormat="1" x14ac:dyDescent="0.2"/>
    <row r="2299" s="5" customFormat="1" x14ac:dyDescent="0.2"/>
    <row r="2300" s="5" customFormat="1" x14ac:dyDescent="0.2"/>
    <row r="2301" s="5" customFormat="1" x14ac:dyDescent="0.2"/>
    <row r="2302" s="5" customFormat="1" x14ac:dyDescent="0.2"/>
    <row r="2303" s="5" customFormat="1" x14ac:dyDescent="0.2"/>
    <row r="2304" s="5" customFormat="1" x14ac:dyDescent="0.2"/>
    <row r="2305" s="5" customFormat="1" x14ac:dyDescent="0.2"/>
    <row r="2306" s="5" customFormat="1" x14ac:dyDescent="0.2"/>
    <row r="2307" s="5" customFormat="1" x14ac:dyDescent="0.2"/>
    <row r="2308" s="5" customFormat="1" x14ac:dyDescent="0.2"/>
    <row r="2309" s="5" customFormat="1" x14ac:dyDescent="0.2"/>
    <row r="2310" s="5" customFormat="1" x14ac:dyDescent="0.2"/>
    <row r="2311" s="5" customFormat="1" x14ac:dyDescent="0.2"/>
    <row r="2312" s="5" customFormat="1" x14ac:dyDescent="0.2"/>
    <row r="2313" s="5" customFormat="1" x14ac:dyDescent="0.2"/>
    <row r="2314" s="5" customFormat="1" x14ac:dyDescent="0.2"/>
    <row r="2315" s="5" customFormat="1" x14ac:dyDescent="0.2"/>
    <row r="2316" s="5" customFormat="1" x14ac:dyDescent="0.2"/>
    <row r="2317" s="5" customFormat="1" x14ac:dyDescent="0.2"/>
    <row r="2318" s="5" customFormat="1" x14ac:dyDescent="0.2"/>
    <row r="2319" s="5" customFormat="1" x14ac:dyDescent="0.2"/>
    <row r="2320" s="5" customFormat="1" x14ac:dyDescent="0.2"/>
    <row r="2321" s="5" customFormat="1" x14ac:dyDescent="0.2"/>
    <row r="2322" s="5" customFormat="1" x14ac:dyDescent="0.2"/>
    <row r="2323" s="5" customFormat="1" x14ac:dyDescent="0.2"/>
    <row r="2324" s="5" customFormat="1" x14ac:dyDescent="0.2"/>
    <row r="2325" s="5" customFormat="1" x14ac:dyDescent="0.2"/>
    <row r="2326" s="5" customFormat="1" x14ac:dyDescent="0.2"/>
    <row r="2327" s="5" customFormat="1" x14ac:dyDescent="0.2"/>
    <row r="2328" s="5" customFormat="1" x14ac:dyDescent="0.2"/>
    <row r="2329" s="5" customFormat="1" x14ac:dyDescent="0.2"/>
    <row r="2330" s="5" customFormat="1" x14ac:dyDescent="0.2"/>
    <row r="2331" s="5" customFormat="1" x14ac:dyDescent="0.2"/>
    <row r="2332" s="5" customFormat="1" x14ac:dyDescent="0.2"/>
    <row r="2333" s="5" customFormat="1" x14ac:dyDescent="0.2"/>
    <row r="2334" s="5" customFormat="1" x14ac:dyDescent="0.2"/>
    <row r="2335" s="5" customFormat="1" x14ac:dyDescent="0.2"/>
    <row r="2336" s="5" customFormat="1" x14ac:dyDescent="0.2"/>
    <row r="2337" s="5" customFormat="1" x14ac:dyDescent="0.2"/>
    <row r="2338" s="5" customFormat="1" x14ac:dyDescent="0.2"/>
    <row r="2339" s="5" customFormat="1" x14ac:dyDescent="0.2"/>
    <row r="2340" s="5" customFormat="1" x14ac:dyDescent="0.2"/>
    <row r="2341" s="5" customFormat="1" x14ac:dyDescent="0.2"/>
    <row r="2342" s="5" customFormat="1" x14ac:dyDescent="0.2"/>
    <row r="2343" s="5" customFormat="1" x14ac:dyDescent="0.2"/>
    <row r="2344" s="5" customFormat="1" x14ac:dyDescent="0.2"/>
    <row r="2345" s="5" customFormat="1" x14ac:dyDescent="0.2"/>
    <row r="2346" s="5" customFormat="1" x14ac:dyDescent="0.2"/>
    <row r="2347" s="5" customFormat="1" x14ac:dyDescent="0.2"/>
    <row r="2348" s="5" customFormat="1" x14ac:dyDescent="0.2"/>
    <row r="2349" s="5" customFormat="1" x14ac:dyDescent="0.2"/>
    <row r="2350" s="5" customFormat="1" x14ac:dyDescent="0.2"/>
    <row r="2351" s="5" customFormat="1" x14ac:dyDescent="0.2"/>
    <row r="2352" s="5" customFormat="1" x14ac:dyDescent="0.2"/>
    <row r="2353" s="5" customFormat="1" x14ac:dyDescent="0.2"/>
    <row r="2354" s="5" customFormat="1" x14ac:dyDescent="0.2"/>
    <row r="2355" s="5" customFormat="1" x14ac:dyDescent="0.2"/>
    <row r="2356" s="5" customFormat="1" x14ac:dyDescent="0.2"/>
    <row r="2357" s="5" customFormat="1" x14ac:dyDescent="0.2"/>
    <row r="2358" s="5" customFormat="1" x14ac:dyDescent="0.2"/>
    <row r="2359" s="5" customFormat="1" x14ac:dyDescent="0.2"/>
    <row r="2360" s="5" customFormat="1" x14ac:dyDescent="0.2"/>
    <row r="2361" s="5" customFormat="1" x14ac:dyDescent="0.2"/>
    <row r="2362" s="5" customFormat="1" x14ac:dyDescent="0.2"/>
    <row r="2363" s="5" customFormat="1" x14ac:dyDescent="0.2"/>
    <row r="2364" s="5" customFormat="1" x14ac:dyDescent="0.2"/>
    <row r="2365" s="5" customFormat="1" x14ac:dyDescent="0.2"/>
    <row r="2366" s="5" customFormat="1" x14ac:dyDescent="0.2"/>
    <row r="2367" s="5" customFormat="1" x14ac:dyDescent="0.2"/>
    <row r="2368" s="5" customFormat="1" x14ac:dyDescent="0.2"/>
    <row r="2369" s="5" customFormat="1" x14ac:dyDescent="0.2"/>
    <row r="2370" s="5" customFormat="1" x14ac:dyDescent="0.2"/>
    <row r="2371" s="5" customFormat="1" x14ac:dyDescent="0.2"/>
    <row r="2372" s="5" customFormat="1" x14ac:dyDescent="0.2"/>
    <row r="2373" s="5" customFormat="1" x14ac:dyDescent="0.2"/>
    <row r="2374" s="5" customFormat="1" x14ac:dyDescent="0.2"/>
    <row r="2375" s="5" customFormat="1" x14ac:dyDescent="0.2"/>
    <row r="2376" s="5" customFormat="1" x14ac:dyDescent="0.2"/>
    <row r="2377" s="5" customFormat="1" x14ac:dyDescent="0.2"/>
    <row r="2378" s="5" customFormat="1" x14ac:dyDescent="0.2"/>
    <row r="2379" s="5" customFormat="1" x14ac:dyDescent="0.2"/>
    <row r="2380" s="5" customFormat="1" x14ac:dyDescent="0.2"/>
    <row r="2381" s="5" customFormat="1" x14ac:dyDescent="0.2"/>
    <row r="2382" s="5" customFormat="1" x14ac:dyDescent="0.2"/>
    <row r="2383" s="5" customFormat="1" x14ac:dyDescent="0.2"/>
    <row r="2384" s="5" customFormat="1" x14ac:dyDescent="0.2"/>
    <row r="2385" s="5" customFormat="1" x14ac:dyDescent="0.2"/>
    <row r="2386" s="5" customFormat="1" x14ac:dyDescent="0.2"/>
    <row r="2387" s="5" customFormat="1" x14ac:dyDescent="0.2"/>
    <row r="2388" s="5" customFormat="1" x14ac:dyDescent="0.2"/>
    <row r="2389" s="5" customFormat="1" x14ac:dyDescent="0.2"/>
    <row r="2390" s="5" customFormat="1" x14ac:dyDescent="0.2"/>
    <row r="2391" s="5" customFormat="1" x14ac:dyDescent="0.2"/>
    <row r="2392" s="5" customFormat="1" x14ac:dyDescent="0.2"/>
    <row r="2393" s="5" customFormat="1" x14ac:dyDescent="0.2"/>
    <row r="2394" s="5" customFormat="1" x14ac:dyDescent="0.2"/>
    <row r="2395" s="5" customFormat="1" x14ac:dyDescent="0.2"/>
    <row r="2396" s="5" customFormat="1" x14ac:dyDescent="0.2"/>
    <row r="2397" s="5" customFormat="1" x14ac:dyDescent="0.2"/>
    <row r="2398" s="5" customFormat="1" x14ac:dyDescent="0.2"/>
    <row r="2399" s="5" customFormat="1" x14ac:dyDescent="0.2"/>
    <row r="2400" s="5" customFormat="1" x14ac:dyDescent="0.2"/>
    <row r="2401" s="5" customFormat="1" x14ac:dyDescent="0.2"/>
    <row r="2402" s="5" customFormat="1" x14ac:dyDescent="0.2"/>
    <row r="2403" s="5" customFormat="1" x14ac:dyDescent="0.2"/>
    <row r="2404" s="5" customFormat="1" x14ac:dyDescent="0.2"/>
    <row r="2405" s="5" customFormat="1" x14ac:dyDescent="0.2"/>
    <row r="2406" s="5" customFormat="1" x14ac:dyDescent="0.2"/>
    <row r="2407" s="5" customFormat="1" x14ac:dyDescent="0.2"/>
    <row r="2408" s="5" customFormat="1" x14ac:dyDescent="0.2"/>
    <row r="2409" s="5" customFormat="1" x14ac:dyDescent="0.2"/>
    <row r="2410" s="5" customFormat="1" x14ac:dyDescent="0.2"/>
    <row r="2411" s="5" customFormat="1" x14ac:dyDescent="0.2"/>
    <row r="2412" s="5" customFormat="1" x14ac:dyDescent="0.2"/>
    <row r="2413" s="5" customFormat="1" x14ac:dyDescent="0.2"/>
    <row r="2414" s="5" customFormat="1" x14ac:dyDescent="0.2"/>
    <row r="2415" s="5" customFormat="1" x14ac:dyDescent="0.2"/>
    <row r="2416" s="5" customFormat="1" x14ac:dyDescent="0.2"/>
    <row r="2417" s="5" customFormat="1" x14ac:dyDescent="0.2"/>
    <row r="2418" s="5" customFormat="1" x14ac:dyDescent="0.2"/>
    <row r="2419" s="5" customFormat="1" x14ac:dyDescent="0.2"/>
    <row r="2420" s="5" customFormat="1" x14ac:dyDescent="0.2"/>
    <row r="2421" s="5" customFormat="1" x14ac:dyDescent="0.2"/>
    <row r="2422" s="5" customFormat="1" x14ac:dyDescent="0.2"/>
    <row r="2423" s="5" customFormat="1" x14ac:dyDescent="0.2"/>
    <row r="2424" s="5" customFormat="1" x14ac:dyDescent="0.2"/>
    <row r="2425" s="5" customFormat="1" x14ac:dyDescent="0.2"/>
    <row r="2426" s="5" customFormat="1" x14ac:dyDescent="0.2"/>
    <row r="2427" s="5" customFormat="1" x14ac:dyDescent="0.2"/>
    <row r="2428" s="5" customFormat="1" x14ac:dyDescent="0.2"/>
    <row r="2429" s="5" customFormat="1" x14ac:dyDescent="0.2"/>
    <row r="2430" s="5" customFormat="1" x14ac:dyDescent="0.2"/>
    <row r="2431" s="5" customFormat="1" x14ac:dyDescent="0.2"/>
    <row r="2432" s="5" customFormat="1" x14ac:dyDescent="0.2"/>
    <row r="2433" s="5" customFormat="1" x14ac:dyDescent="0.2"/>
    <row r="2434" s="5" customFormat="1" x14ac:dyDescent="0.2"/>
    <row r="2435" s="5" customFormat="1" x14ac:dyDescent="0.2"/>
    <row r="2436" s="5" customFormat="1" x14ac:dyDescent="0.2"/>
    <row r="2437" s="5" customFormat="1" x14ac:dyDescent="0.2"/>
    <row r="2438" s="5" customFormat="1" x14ac:dyDescent="0.2"/>
    <row r="2439" s="5" customFormat="1" x14ac:dyDescent="0.2"/>
    <row r="2440" s="5" customFormat="1" x14ac:dyDescent="0.2"/>
    <row r="2441" s="5" customFormat="1" x14ac:dyDescent="0.2"/>
    <row r="2442" s="5" customFormat="1" x14ac:dyDescent="0.2"/>
    <row r="2443" s="5" customFormat="1" x14ac:dyDescent="0.2"/>
    <row r="2444" s="5" customFormat="1" x14ac:dyDescent="0.2"/>
    <row r="2445" s="5" customFormat="1" x14ac:dyDescent="0.2"/>
    <row r="2446" s="5" customFormat="1" x14ac:dyDescent="0.2"/>
    <row r="2447" s="5" customFormat="1" x14ac:dyDescent="0.2"/>
    <row r="2448" s="5" customFormat="1" x14ac:dyDescent="0.2"/>
    <row r="2449" s="5" customFormat="1" x14ac:dyDescent="0.2"/>
    <row r="2450" s="5" customFormat="1" x14ac:dyDescent="0.2"/>
    <row r="2451" s="5" customFormat="1" x14ac:dyDescent="0.2"/>
    <row r="2452" s="5" customFormat="1" x14ac:dyDescent="0.2"/>
    <row r="2453" s="5" customFormat="1" x14ac:dyDescent="0.2"/>
    <row r="2454" s="5" customFormat="1" x14ac:dyDescent="0.2"/>
    <row r="2455" s="5" customFormat="1" x14ac:dyDescent="0.2"/>
    <row r="2456" s="5" customFormat="1" x14ac:dyDescent="0.2"/>
    <row r="2457" s="5" customFormat="1" x14ac:dyDescent="0.2"/>
    <row r="2458" s="5" customFormat="1" x14ac:dyDescent="0.2"/>
    <row r="2459" s="5" customFormat="1" x14ac:dyDescent="0.2"/>
    <row r="2460" s="5" customFormat="1" x14ac:dyDescent="0.2"/>
    <row r="2461" s="5" customFormat="1" x14ac:dyDescent="0.2"/>
    <row r="2462" s="5" customFormat="1" x14ac:dyDescent="0.2"/>
    <row r="2463" s="5" customFormat="1" x14ac:dyDescent="0.2"/>
    <row r="2464" s="5" customFormat="1" x14ac:dyDescent="0.2"/>
    <row r="2465" s="5" customFormat="1" x14ac:dyDescent="0.2"/>
    <row r="2466" s="5" customFormat="1" x14ac:dyDescent="0.2"/>
    <row r="2467" s="5" customFormat="1" x14ac:dyDescent="0.2"/>
    <row r="2468" s="5" customFormat="1" x14ac:dyDescent="0.2"/>
    <row r="2469" s="5" customFormat="1" x14ac:dyDescent="0.2"/>
    <row r="2470" s="5" customFormat="1" x14ac:dyDescent="0.2"/>
    <row r="2471" s="5" customFormat="1" x14ac:dyDescent="0.2"/>
    <row r="2472" s="5" customFormat="1" x14ac:dyDescent="0.2"/>
    <row r="2473" s="5" customFormat="1" x14ac:dyDescent="0.2"/>
    <row r="2474" s="5" customFormat="1" x14ac:dyDescent="0.2"/>
    <row r="2475" s="5" customFormat="1" x14ac:dyDescent="0.2"/>
    <row r="2476" s="5" customFormat="1" x14ac:dyDescent="0.2"/>
    <row r="2477" s="5" customFormat="1" x14ac:dyDescent="0.2"/>
    <row r="2478" s="5" customFormat="1" x14ac:dyDescent="0.2"/>
    <row r="2479" s="5" customFormat="1" x14ac:dyDescent="0.2"/>
    <row r="2480" s="5" customFormat="1" x14ac:dyDescent="0.2"/>
    <row r="2481" s="5" customFormat="1" x14ac:dyDescent="0.2"/>
    <row r="2482" s="5" customFormat="1" x14ac:dyDescent="0.2"/>
    <row r="2483" s="5" customFormat="1" x14ac:dyDescent="0.2"/>
    <row r="2484" s="5" customFormat="1" x14ac:dyDescent="0.2"/>
    <row r="2485" s="5" customFormat="1" x14ac:dyDescent="0.2"/>
    <row r="2486" s="5" customFormat="1" x14ac:dyDescent="0.2"/>
    <row r="2487" s="5" customFormat="1" x14ac:dyDescent="0.2"/>
    <row r="2488" s="5" customFormat="1" x14ac:dyDescent="0.2"/>
    <row r="2489" s="5" customFormat="1" x14ac:dyDescent="0.2"/>
    <row r="2490" s="5" customFormat="1" x14ac:dyDescent="0.2"/>
    <row r="2491" s="5" customFormat="1" x14ac:dyDescent="0.2"/>
    <row r="2492" s="5" customFormat="1" x14ac:dyDescent="0.2"/>
    <row r="2493" s="5" customFormat="1" x14ac:dyDescent="0.2"/>
    <row r="2494" s="5" customFormat="1" x14ac:dyDescent="0.2"/>
    <row r="2495" s="5" customFormat="1" x14ac:dyDescent="0.2"/>
    <row r="2496" s="5" customFormat="1" x14ac:dyDescent="0.2"/>
    <row r="2497" s="5" customFormat="1" x14ac:dyDescent="0.2"/>
    <row r="2498" s="5" customFormat="1" x14ac:dyDescent="0.2"/>
    <row r="2499" s="5" customFormat="1" x14ac:dyDescent="0.2"/>
    <row r="2500" s="5" customFormat="1" x14ac:dyDescent="0.2"/>
    <row r="2501" s="5" customFormat="1" x14ac:dyDescent="0.2"/>
    <row r="2502" s="5" customFormat="1" x14ac:dyDescent="0.2"/>
    <row r="2503" s="5" customFormat="1" x14ac:dyDescent="0.2"/>
    <row r="2504" s="5" customFormat="1" x14ac:dyDescent="0.2"/>
    <row r="2505" s="5" customFormat="1" x14ac:dyDescent="0.2"/>
    <row r="2506" s="5" customFormat="1" x14ac:dyDescent="0.2"/>
    <row r="2507" s="5" customFormat="1" x14ac:dyDescent="0.2"/>
    <row r="2508" s="5" customFormat="1" x14ac:dyDescent="0.2"/>
    <row r="2509" s="5" customFormat="1" x14ac:dyDescent="0.2"/>
    <row r="2510" s="5" customFormat="1" x14ac:dyDescent="0.2"/>
    <row r="2511" s="5" customFormat="1" x14ac:dyDescent="0.2"/>
    <row r="2512" s="5" customFormat="1" x14ac:dyDescent="0.2"/>
    <row r="2513" s="5" customFormat="1" x14ac:dyDescent="0.2"/>
    <row r="2514" s="5" customFormat="1" x14ac:dyDescent="0.2"/>
    <row r="2515" s="5" customFormat="1" x14ac:dyDescent="0.2"/>
    <row r="2516" s="5" customFormat="1" x14ac:dyDescent="0.2"/>
    <row r="2517" s="5" customFormat="1" x14ac:dyDescent="0.2"/>
    <row r="2518" s="5" customFormat="1" x14ac:dyDescent="0.2"/>
    <row r="2519" s="5" customFormat="1" x14ac:dyDescent="0.2"/>
    <row r="2520" s="5" customFormat="1" x14ac:dyDescent="0.2"/>
    <row r="2521" s="5" customFormat="1" x14ac:dyDescent="0.2"/>
    <row r="2522" s="5" customFormat="1" x14ac:dyDescent="0.2"/>
    <row r="2523" s="5" customFormat="1" x14ac:dyDescent="0.2"/>
    <row r="2524" s="5" customFormat="1" x14ac:dyDescent="0.2"/>
    <row r="2525" s="5" customFormat="1" x14ac:dyDescent="0.2"/>
    <row r="2526" s="5" customFormat="1" x14ac:dyDescent="0.2"/>
    <row r="2527" s="5" customFormat="1" x14ac:dyDescent="0.2"/>
    <row r="2528" s="5" customFormat="1" x14ac:dyDescent="0.2"/>
    <row r="2529" s="5" customFormat="1" x14ac:dyDescent="0.2"/>
    <row r="2530" s="5" customFormat="1" x14ac:dyDescent="0.2"/>
    <row r="2531" s="5" customFormat="1" x14ac:dyDescent="0.2"/>
    <row r="2532" s="5" customFormat="1" x14ac:dyDescent="0.2"/>
    <row r="2533" s="5" customFormat="1" x14ac:dyDescent="0.2"/>
    <row r="2534" s="5" customFormat="1" x14ac:dyDescent="0.2"/>
    <row r="2535" s="5" customFormat="1" x14ac:dyDescent="0.2"/>
    <row r="2536" s="5" customFormat="1" x14ac:dyDescent="0.2"/>
    <row r="2537" s="5" customFormat="1" x14ac:dyDescent="0.2"/>
    <row r="2538" s="5" customFormat="1" x14ac:dyDescent="0.2"/>
    <row r="2539" s="5" customFormat="1" x14ac:dyDescent="0.2"/>
    <row r="2540" s="5" customFormat="1" x14ac:dyDescent="0.2"/>
    <row r="2541" s="5" customFormat="1" x14ac:dyDescent="0.2"/>
    <row r="2542" s="5" customFormat="1" x14ac:dyDescent="0.2"/>
    <row r="2543" s="5" customFormat="1" x14ac:dyDescent="0.2"/>
    <row r="2544" s="5" customFormat="1" x14ac:dyDescent="0.2"/>
    <row r="2545" s="5" customFormat="1" x14ac:dyDescent="0.2"/>
    <row r="2546" s="5" customFormat="1" x14ac:dyDescent="0.2"/>
    <row r="2547" s="5" customFormat="1" x14ac:dyDescent="0.2"/>
    <row r="2548" s="5" customFormat="1" x14ac:dyDescent="0.2"/>
    <row r="2549" s="5" customFormat="1" x14ac:dyDescent="0.2"/>
    <row r="2550" s="5" customFormat="1" x14ac:dyDescent="0.2"/>
    <row r="2551" s="5" customFormat="1" x14ac:dyDescent="0.2"/>
    <row r="2552" s="5" customFormat="1" x14ac:dyDescent="0.2"/>
    <row r="2553" s="5" customFormat="1" x14ac:dyDescent="0.2"/>
    <row r="2554" s="5" customFormat="1" x14ac:dyDescent="0.2"/>
    <row r="2555" s="5" customFormat="1" x14ac:dyDescent="0.2"/>
    <row r="2556" s="5" customFormat="1" x14ac:dyDescent="0.2"/>
    <row r="2557" s="5" customFormat="1" x14ac:dyDescent="0.2"/>
    <row r="2558" s="5" customFormat="1" x14ac:dyDescent="0.2"/>
    <row r="2559" s="5" customFormat="1" x14ac:dyDescent="0.2"/>
    <row r="2560" s="5" customFormat="1" x14ac:dyDescent="0.2"/>
    <row r="2561" s="5" customFormat="1" x14ac:dyDescent="0.2"/>
    <row r="2562" s="5" customFormat="1" x14ac:dyDescent="0.2"/>
    <row r="2563" s="5" customFormat="1" x14ac:dyDescent="0.2"/>
    <row r="2564" s="5" customFormat="1" x14ac:dyDescent="0.2"/>
    <row r="2565" s="5" customFormat="1" x14ac:dyDescent="0.2"/>
    <row r="2566" s="5" customFormat="1" x14ac:dyDescent="0.2"/>
    <row r="2567" s="5" customFormat="1" x14ac:dyDescent="0.2"/>
    <row r="2568" s="5" customFormat="1" x14ac:dyDescent="0.2"/>
    <row r="2569" s="5" customFormat="1" x14ac:dyDescent="0.2"/>
    <row r="2570" s="5" customFormat="1" x14ac:dyDescent="0.2"/>
    <row r="2571" s="5" customFormat="1" x14ac:dyDescent="0.2"/>
    <row r="2572" s="5" customFormat="1" x14ac:dyDescent="0.2"/>
    <row r="2573" s="5" customFormat="1" x14ac:dyDescent="0.2"/>
    <row r="2574" s="5" customFormat="1" x14ac:dyDescent="0.2"/>
    <row r="2575" s="5" customFormat="1" x14ac:dyDescent="0.2"/>
    <row r="2576" s="5" customFormat="1" x14ac:dyDescent="0.2"/>
    <row r="2577" s="5" customFormat="1" x14ac:dyDescent="0.2"/>
    <row r="2578" s="5" customFormat="1" x14ac:dyDescent="0.2"/>
    <row r="2579" s="5" customFormat="1" x14ac:dyDescent="0.2"/>
    <row r="2580" s="5" customFormat="1" x14ac:dyDescent="0.2"/>
    <row r="2581" s="5" customFormat="1" x14ac:dyDescent="0.2"/>
    <row r="2582" s="5" customFormat="1" x14ac:dyDescent="0.2"/>
    <row r="2583" s="5" customFormat="1" x14ac:dyDescent="0.2"/>
    <row r="2584" s="5" customFormat="1" x14ac:dyDescent="0.2"/>
    <row r="2585" s="5" customFormat="1" x14ac:dyDescent="0.2"/>
    <row r="2586" s="5" customFormat="1" x14ac:dyDescent="0.2"/>
    <row r="2587" s="5" customFormat="1" x14ac:dyDescent="0.2"/>
    <row r="2588" s="5" customFormat="1" x14ac:dyDescent="0.2"/>
    <row r="2589" s="5" customFormat="1" x14ac:dyDescent="0.2"/>
    <row r="2590" s="5" customFormat="1" x14ac:dyDescent="0.2"/>
    <row r="2591" s="5" customFormat="1" x14ac:dyDescent="0.2"/>
    <row r="2592" s="5" customFormat="1" x14ac:dyDescent="0.2"/>
    <row r="2593" s="5" customFormat="1" x14ac:dyDescent="0.2"/>
    <row r="2594" s="5" customFormat="1" x14ac:dyDescent="0.2"/>
    <row r="2595" s="5" customFormat="1" x14ac:dyDescent="0.2"/>
    <row r="2596" s="5" customFormat="1" x14ac:dyDescent="0.2"/>
    <row r="2597" s="5" customFormat="1" x14ac:dyDescent="0.2"/>
    <row r="2598" s="5" customFormat="1" x14ac:dyDescent="0.2"/>
    <row r="2599" s="5" customFormat="1" x14ac:dyDescent="0.2"/>
    <row r="2600" s="5" customFormat="1" x14ac:dyDescent="0.2"/>
    <row r="2601" s="5" customFormat="1" x14ac:dyDescent="0.2"/>
    <row r="2602" s="5" customFormat="1" x14ac:dyDescent="0.2"/>
    <row r="2603" s="5" customFormat="1" x14ac:dyDescent="0.2"/>
    <row r="2604" s="5" customFormat="1" x14ac:dyDescent="0.2"/>
    <row r="2605" s="5" customFormat="1" x14ac:dyDescent="0.2"/>
    <row r="2606" s="5" customFormat="1" x14ac:dyDescent="0.2"/>
    <row r="2607" s="5" customFormat="1" x14ac:dyDescent="0.2"/>
    <row r="2608" s="5" customFormat="1" x14ac:dyDescent="0.2"/>
    <row r="2609" s="5" customFormat="1" x14ac:dyDescent="0.2"/>
    <row r="2610" s="5" customFormat="1" x14ac:dyDescent="0.2"/>
    <row r="2611" s="5" customFormat="1" x14ac:dyDescent="0.2"/>
    <row r="2612" s="5" customFormat="1" x14ac:dyDescent="0.2"/>
    <row r="2613" s="5" customFormat="1" x14ac:dyDescent="0.2"/>
    <row r="2614" s="5" customFormat="1" x14ac:dyDescent="0.2"/>
    <row r="2615" s="5" customFormat="1" x14ac:dyDescent="0.2"/>
    <row r="2616" s="5" customFormat="1" x14ac:dyDescent="0.2"/>
    <row r="2617" s="5" customFormat="1" x14ac:dyDescent="0.2"/>
    <row r="2618" s="5" customFormat="1" x14ac:dyDescent="0.2"/>
    <row r="2619" s="5" customFormat="1" x14ac:dyDescent="0.2"/>
    <row r="2620" s="5" customFormat="1" x14ac:dyDescent="0.2"/>
    <row r="2621" s="5" customFormat="1" x14ac:dyDescent="0.2"/>
    <row r="2622" s="5" customFormat="1" x14ac:dyDescent="0.2"/>
    <row r="2623" s="5" customFormat="1" x14ac:dyDescent="0.2"/>
    <row r="2624" s="5" customFormat="1" x14ac:dyDescent="0.2"/>
    <row r="2625" s="5" customFormat="1" x14ac:dyDescent="0.2"/>
    <row r="2626" s="5" customFormat="1" x14ac:dyDescent="0.2"/>
    <row r="2627" s="5" customFormat="1" x14ac:dyDescent="0.2"/>
    <row r="2628" s="5" customFormat="1" x14ac:dyDescent="0.2"/>
    <row r="2629" s="5" customFormat="1" x14ac:dyDescent="0.2"/>
    <row r="2630" s="5" customFormat="1" x14ac:dyDescent="0.2"/>
    <row r="2631" s="5" customFormat="1" x14ac:dyDescent="0.2"/>
    <row r="2632" s="5" customFormat="1" x14ac:dyDescent="0.2"/>
    <row r="2633" s="5" customFormat="1" x14ac:dyDescent="0.2"/>
    <row r="2634" s="5" customFormat="1" x14ac:dyDescent="0.2"/>
    <row r="2635" s="5" customFormat="1" x14ac:dyDescent="0.2"/>
    <row r="2636" s="5" customFormat="1" x14ac:dyDescent="0.2"/>
    <row r="2637" s="5" customFormat="1" x14ac:dyDescent="0.2"/>
    <row r="2638" s="5" customFormat="1" x14ac:dyDescent="0.2"/>
    <row r="2639" s="5" customFormat="1" x14ac:dyDescent="0.2"/>
    <row r="2640" s="5" customFormat="1" x14ac:dyDescent="0.2"/>
    <row r="2641" s="5" customFormat="1" x14ac:dyDescent="0.2"/>
    <row r="2642" s="5" customFormat="1" x14ac:dyDescent="0.2"/>
    <row r="2643" s="5" customFormat="1" x14ac:dyDescent="0.2"/>
    <row r="2644" s="5" customFormat="1" x14ac:dyDescent="0.2"/>
    <row r="2645" s="5" customFormat="1" x14ac:dyDescent="0.2"/>
    <row r="2646" s="5" customFormat="1" x14ac:dyDescent="0.2"/>
    <row r="2647" s="5" customFormat="1" x14ac:dyDescent="0.2"/>
    <row r="2648" s="5" customFormat="1" x14ac:dyDescent="0.2"/>
    <row r="2649" s="5" customFormat="1" x14ac:dyDescent="0.2"/>
    <row r="2650" s="5" customFormat="1" x14ac:dyDescent="0.2"/>
    <row r="2651" s="5" customFormat="1" x14ac:dyDescent="0.2"/>
    <row r="2652" s="5" customFormat="1" x14ac:dyDescent="0.2"/>
    <row r="2653" s="5" customFormat="1" x14ac:dyDescent="0.2"/>
    <row r="2654" s="5" customFormat="1" x14ac:dyDescent="0.2"/>
    <row r="2655" s="5" customFormat="1" x14ac:dyDescent="0.2"/>
    <row r="2656" s="5" customFormat="1" x14ac:dyDescent="0.2"/>
    <row r="2657" s="5" customFormat="1" x14ac:dyDescent="0.2"/>
    <row r="2658" s="5" customFormat="1" x14ac:dyDescent="0.2"/>
    <row r="2659" s="5" customFormat="1" x14ac:dyDescent="0.2"/>
    <row r="2660" s="5" customFormat="1" x14ac:dyDescent="0.2"/>
    <row r="2661" s="5" customFormat="1" x14ac:dyDescent="0.2"/>
    <row r="2662" s="5" customFormat="1" x14ac:dyDescent="0.2"/>
    <row r="2663" s="5" customFormat="1" x14ac:dyDescent="0.2"/>
    <row r="2664" s="5" customFormat="1" x14ac:dyDescent="0.2"/>
    <row r="2665" s="5" customFormat="1" x14ac:dyDescent="0.2"/>
    <row r="2666" s="5" customFormat="1" x14ac:dyDescent="0.2"/>
    <row r="2667" s="5" customFormat="1" x14ac:dyDescent="0.2"/>
    <row r="2668" s="5" customFormat="1" x14ac:dyDescent="0.2"/>
    <row r="2669" s="5" customFormat="1" x14ac:dyDescent="0.2"/>
    <row r="2670" s="5" customFormat="1" x14ac:dyDescent="0.2"/>
    <row r="2671" s="5" customFormat="1" x14ac:dyDescent="0.2"/>
    <row r="2672" s="5" customFormat="1" x14ac:dyDescent="0.2"/>
    <row r="2673" s="5" customFormat="1" x14ac:dyDescent="0.2"/>
    <row r="2674" s="5" customFormat="1" x14ac:dyDescent="0.2"/>
    <row r="2675" s="5" customFormat="1" x14ac:dyDescent="0.2"/>
    <row r="2676" s="5" customFormat="1" x14ac:dyDescent="0.2"/>
    <row r="2677" s="5" customFormat="1" x14ac:dyDescent="0.2"/>
    <row r="2678" s="5" customFormat="1" x14ac:dyDescent="0.2"/>
    <row r="2679" s="5" customFormat="1" x14ac:dyDescent="0.2"/>
    <row r="2680" s="5" customFormat="1" x14ac:dyDescent="0.2"/>
    <row r="2681" s="5" customFormat="1" x14ac:dyDescent="0.2"/>
    <row r="2682" s="5" customFormat="1" x14ac:dyDescent="0.2"/>
    <row r="2683" s="5" customFormat="1" x14ac:dyDescent="0.2"/>
    <row r="2684" s="5" customFormat="1" x14ac:dyDescent="0.2"/>
    <row r="2685" s="5" customFormat="1" x14ac:dyDescent="0.2"/>
    <row r="2686" s="5" customFormat="1" x14ac:dyDescent="0.2"/>
    <row r="2687" s="5" customFormat="1" x14ac:dyDescent="0.2"/>
    <row r="2688" s="5" customFormat="1" x14ac:dyDescent="0.2"/>
    <row r="2689" s="5" customFormat="1" x14ac:dyDescent="0.2"/>
    <row r="2690" s="5" customFormat="1" x14ac:dyDescent="0.2"/>
    <row r="2691" s="5" customFormat="1" x14ac:dyDescent="0.2"/>
    <row r="2692" s="5" customFormat="1" x14ac:dyDescent="0.2"/>
    <row r="2693" s="5" customFormat="1" x14ac:dyDescent="0.2"/>
    <row r="2694" s="5" customFormat="1" x14ac:dyDescent="0.2"/>
    <row r="2695" s="5" customFormat="1" x14ac:dyDescent="0.2"/>
    <row r="2696" s="5" customFormat="1" x14ac:dyDescent="0.2"/>
    <row r="2697" s="5" customFormat="1" x14ac:dyDescent="0.2"/>
    <row r="2698" s="5" customFormat="1" x14ac:dyDescent="0.2"/>
    <row r="2699" s="5" customFormat="1" x14ac:dyDescent="0.2"/>
    <row r="2700" s="5" customFormat="1" x14ac:dyDescent="0.2"/>
    <row r="2701" s="5" customFormat="1" x14ac:dyDescent="0.2"/>
    <row r="2702" s="5" customFormat="1" x14ac:dyDescent="0.2"/>
    <row r="2703" s="5" customFormat="1" x14ac:dyDescent="0.2"/>
    <row r="2704" s="5" customFormat="1" x14ac:dyDescent="0.2"/>
    <row r="2705" s="5" customFormat="1" x14ac:dyDescent="0.2"/>
    <row r="2706" s="5" customFormat="1" x14ac:dyDescent="0.2"/>
    <row r="2707" s="5" customFormat="1" x14ac:dyDescent="0.2"/>
    <row r="2708" s="5" customFormat="1" x14ac:dyDescent="0.2"/>
    <row r="2709" s="5" customFormat="1" x14ac:dyDescent="0.2"/>
    <row r="2710" s="5" customFormat="1" x14ac:dyDescent="0.2"/>
    <row r="2711" s="5" customFormat="1" x14ac:dyDescent="0.2"/>
    <row r="2712" s="5" customFormat="1" x14ac:dyDescent="0.2"/>
    <row r="2713" s="5" customFormat="1" x14ac:dyDescent="0.2"/>
    <row r="2714" s="5" customFormat="1" x14ac:dyDescent="0.2"/>
    <row r="2715" s="5" customFormat="1" x14ac:dyDescent="0.2"/>
    <row r="2716" s="5" customFormat="1" x14ac:dyDescent="0.2"/>
    <row r="2717" s="5" customFormat="1" x14ac:dyDescent="0.2"/>
    <row r="2718" s="5" customFormat="1" x14ac:dyDescent="0.2"/>
    <row r="2719" s="5" customFormat="1" x14ac:dyDescent="0.2"/>
    <row r="2720" s="5" customFormat="1" x14ac:dyDescent="0.2"/>
    <row r="2721" s="5" customFormat="1" x14ac:dyDescent="0.2"/>
    <row r="2722" s="5" customFormat="1" x14ac:dyDescent="0.2"/>
    <row r="2723" s="5" customFormat="1" x14ac:dyDescent="0.2"/>
    <row r="2724" s="5" customFormat="1" x14ac:dyDescent="0.2"/>
    <row r="2725" s="5" customFormat="1" x14ac:dyDescent="0.2"/>
    <row r="2726" s="5" customFormat="1" x14ac:dyDescent="0.2"/>
    <row r="2727" s="5" customFormat="1" x14ac:dyDescent="0.2"/>
    <row r="2728" s="5" customFormat="1" x14ac:dyDescent="0.2"/>
    <row r="2729" s="5" customFormat="1" x14ac:dyDescent="0.2"/>
    <row r="2730" s="5" customFormat="1" x14ac:dyDescent="0.2"/>
    <row r="2731" s="5" customFormat="1" x14ac:dyDescent="0.2"/>
    <row r="2732" s="5" customFormat="1" x14ac:dyDescent="0.2"/>
    <row r="2733" s="5" customFormat="1" x14ac:dyDescent="0.2"/>
    <row r="2734" s="5" customFormat="1" x14ac:dyDescent="0.2"/>
    <row r="2735" s="5" customFormat="1" x14ac:dyDescent="0.2"/>
    <row r="2736" s="5" customFormat="1" x14ac:dyDescent="0.2"/>
    <row r="2737" s="5" customFormat="1" x14ac:dyDescent="0.2"/>
    <row r="2738" s="5" customFormat="1" x14ac:dyDescent="0.2"/>
    <row r="2739" s="5" customFormat="1" x14ac:dyDescent="0.2"/>
    <row r="2740" s="5" customFormat="1" x14ac:dyDescent="0.2"/>
    <row r="2741" s="5" customFormat="1" x14ac:dyDescent="0.2"/>
    <row r="2742" s="5" customFormat="1" x14ac:dyDescent="0.2"/>
    <row r="2743" s="5" customFormat="1" x14ac:dyDescent="0.2"/>
    <row r="2744" s="5" customFormat="1" x14ac:dyDescent="0.2"/>
    <row r="2745" s="5" customFormat="1" x14ac:dyDescent="0.2"/>
    <row r="2746" s="5" customFormat="1" x14ac:dyDescent="0.2"/>
    <row r="2747" s="5" customFormat="1" x14ac:dyDescent="0.2"/>
    <row r="2748" s="5" customFormat="1" x14ac:dyDescent="0.2"/>
    <row r="2749" s="5" customFormat="1" x14ac:dyDescent="0.2"/>
    <row r="2750" s="5" customFormat="1" x14ac:dyDescent="0.2"/>
    <row r="2751" s="5" customFormat="1" x14ac:dyDescent="0.2"/>
    <row r="2752" s="5" customFormat="1" x14ac:dyDescent="0.2"/>
    <row r="2753" s="5" customFormat="1" x14ac:dyDescent="0.2"/>
    <row r="2754" s="5" customFormat="1" x14ac:dyDescent="0.2"/>
    <row r="2755" s="5" customFormat="1" x14ac:dyDescent="0.2"/>
    <row r="2756" s="5" customFormat="1" x14ac:dyDescent="0.2"/>
    <row r="2757" s="5" customFormat="1" x14ac:dyDescent="0.2"/>
    <row r="2758" s="5" customFormat="1" x14ac:dyDescent="0.2"/>
    <row r="2759" s="5" customFormat="1" x14ac:dyDescent="0.2"/>
    <row r="2760" s="5" customFormat="1" x14ac:dyDescent="0.2"/>
    <row r="2761" s="5" customFormat="1" x14ac:dyDescent="0.2"/>
    <row r="2762" s="5" customFormat="1" x14ac:dyDescent="0.2"/>
    <row r="2763" s="5" customFormat="1" x14ac:dyDescent="0.2"/>
    <row r="2764" s="5" customFormat="1" x14ac:dyDescent="0.2"/>
    <row r="2765" s="5" customFormat="1" x14ac:dyDescent="0.2"/>
    <row r="2766" s="5" customFormat="1" x14ac:dyDescent="0.2"/>
    <row r="2767" s="5" customFormat="1" x14ac:dyDescent="0.2"/>
    <row r="2768" s="5" customFormat="1" x14ac:dyDescent="0.2"/>
    <row r="2769" s="5" customFormat="1" x14ac:dyDescent="0.2"/>
    <row r="2770" s="5" customFormat="1" x14ac:dyDescent="0.2"/>
    <row r="2771" s="5" customFormat="1" x14ac:dyDescent="0.2"/>
    <row r="2772" s="5" customFormat="1" x14ac:dyDescent="0.2"/>
    <row r="2773" s="5" customFormat="1" x14ac:dyDescent="0.2"/>
    <row r="2774" s="5" customFormat="1" x14ac:dyDescent="0.2"/>
    <row r="2775" s="5" customFormat="1" x14ac:dyDescent="0.2"/>
    <row r="2776" s="5" customFormat="1" x14ac:dyDescent="0.2"/>
    <row r="2777" s="5" customFormat="1" x14ac:dyDescent="0.2"/>
    <row r="2778" s="5" customFormat="1" x14ac:dyDescent="0.2"/>
    <row r="2779" s="5" customFormat="1" x14ac:dyDescent="0.2"/>
    <row r="2780" s="5" customFormat="1" x14ac:dyDescent="0.2"/>
    <row r="2781" s="5" customFormat="1" x14ac:dyDescent="0.2"/>
    <row r="2782" s="5" customFormat="1" x14ac:dyDescent="0.2"/>
    <row r="2783" s="5" customFormat="1" x14ac:dyDescent="0.2"/>
    <row r="2784" s="5" customFormat="1" x14ac:dyDescent="0.2"/>
    <row r="2785" s="5" customFormat="1" x14ac:dyDescent="0.2"/>
    <row r="2786" s="5" customFormat="1" x14ac:dyDescent="0.2"/>
    <row r="2787" s="5" customFormat="1" x14ac:dyDescent="0.2"/>
    <row r="2788" s="5" customFormat="1" x14ac:dyDescent="0.2"/>
    <row r="2789" s="5" customFormat="1" x14ac:dyDescent="0.2"/>
    <row r="2790" s="5" customFormat="1" x14ac:dyDescent="0.2"/>
    <row r="2791" s="5" customFormat="1" x14ac:dyDescent="0.2"/>
    <row r="2792" s="5" customFormat="1" x14ac:dyDescent="0.2"/>
    <row r="2793" s="5" customFormat="1" x14ac:dyDescent="0.2"/>
    <row r="2794" s="5" customFormat="1" x14ac:dyDescent="0.2"/>
    <row r="2795" s="5" customFormat="1" x14ac:dyDescent="0.2"/>
    <row r="2796" s="5" customFormat="1" x14ac:dyDescent="0.2"/>
    <row r="2797" s="5" customFormat="1" x14ac:dyDescent="0.2"/>
    <row r="2798" s="5" customFormat="1" x14ac:dyDescent="0.2"/>
    <row r="2799" s="5" customFormat="1" x14ac:dyDescent="0.2"/>
    <row r="2800" s="5" customFormat="1" x14ac:dyDescent="0.2"/>
    <row r="2801" s="5" customFormat="1" x14ac:dyDescent="0.2"/>
    <row r="2802" s="5" customFormat="1" x14ac:dyDescent="0.2"/>
    <row r="2803" s="5" customFormat="1" x14ac:dyDescent="0.2"/>
    <row r="2804" s="5" customFormat="1" x14ac:dyDescent="0.2"/>
    <row r="2805" s="5" customFormat="1" x14ac:dyDescent="0.2"/>
    <row r="2806" s="5" customFormat="1" x14ac:dyDescent="0.2"/>
    <row r="2807" s="5" customFormat="1" x14ac:dyDescent="0.2"/>
    <row r="2808" s="5" customFormat="1" x14ac:dyDescent="0.2"/>
    <row r="2809" s="5" customFormat="1" x14ac:dyDescent="0.2"/>
    <row r="2810" s="5" customFormat="1" x14ac:dyDescent="0.2"/>
    <row r="2811" s="5" customFormat="1" x14ac:dyDescent="0.2"/>
    <row r="2812" s="5" customFormat="1" x14ac:dyDescent="0.2"/>
    <row r="2813" s="5" customFormat="1" x14ac:dyDescent="0.2"/>
    <row r="2814" s="5" customFormat="1" x14ac:dyDescent="0.2"/>
    <row r="2815" s="5" customFormat="1" x14ac:dyDescent="0.2"/>
    <row r="2816" s="5" customFormat="1" x14ac:dyDescent="0.2"/>
    <row r="2817" s="5" customFormat="1" x14ac:dyDescent="0.2"/>
    <row r="2818" s="5" customFormat="1" x14ac:dyDescent="0.2"/>
    <row r="2819" s="5" customFormat="1" x14ac:dyDescent="0.2"/>
    <row r="2820" s="5" customFormat="1" x14ac:dyDescent="0.2"/>
    <row r="2821" s="5" customFormat="1" x14ac:dyDescent="0.2"/>
    <row r="2822" s="5" customFormat="1" x14ac:dyDescent="0.2"/>
    <row r="2823" s="5" customFormat="1" x14ac:dyDescent="0.2"/>
    <row r="2824" s="5" customFormat="1" x14ac:dyDescent="0.2"/>
    <row r="2825" s="5" customFormat="1" x14ac:dyDescent="0.2"/>
    <row r="2826" s="5" customFormat="1" x14ac:dyDescent="0.2"/>
    <row r="2827" s="5" customFormat="1" x14ac:dyDescent="0.2"/>
    <row r="2828" s="5" customFormat="1" x14ac:dyDescent="0.2"/>
    <row r="2829" s="5" customFormat="1" x14ac:dyDescent="0.2"/>
    <row r="2830" s="5" customFormat="1" x14ac:dyDescent="0.2"/>
    <row r="2831" s="5" customFormat="1" x14ac:dyDescent="0.2"/>
    <row r="2832" s="5" customFormat="1" x14ac:dyDescent="0.2"/>
    <row r="2833" s="5" customFormat="1" x14ac:dyDescent="0.2"/>
    <row r="2834" s="5" customFormat="1" x14ac:dyDescent="0.2"/>
    <row r="2835" s="5" customFormat="1" x14ac:dyDescent="0.2"/>
    <row r="2836" s="5" customFormat="1" x14ac:dyDescent="0.2"/>
    <row r="2837" s="5" customFormat="1" x14ac:dyDescent="0.2"/>
    <row r="2838" s="5" customFormat="1" x14ac:dyDescent="0.2"/>
    <row r="2839" s="5" customFormat="1" x14ac:dyDescent="0.2"/>
    <row r="2840" s="5" customFormat="1" x14ac:dyDescent="0.2"/>
    <row r="2841" s="5" customFormat="1" x14ac:dyDescent="0.2"/>
    <row r="2842" s="5" customFormat="1" x14ac:dyDescent="0.2"/>
    <row r="2843" s="5" customFormat="1" x14ac:dyDescent="0.2"/>
    <row r="2844" s="5" customFormat="1" x14ac:dyDescent="0.2"/>
    <row r="2845" s="5" customFormat="1" x14ac:dyDescent="0.2"/>
    <row r="2846" s="5" customFormat="1" x14ac:dyDescent="0.2"/>
    <row r="2847" s="5" customFormat="1" x14ac:dyDescent="0.2"/>
    <row r="2848" s="5" customFormat="1" x14ac:dyDescent="0.2"/>
    <row r="2849" s="5" customFormat="1" x14ac:dyDescent="0.2"/>
    <row r="2850" s="5" customFormat="1" x14ac:dyDescent="0.2"/>
    <row r="2851" s="5" customFormat="1" x14ac:dyDescent="0.2"/>
    <row r="2852" s="5" customFormat="1" x14ac:dyDescent="0.2"/>
    <row r="2853" s="5" customFormat="1" x14ac:dyDescent="0.2"/>
    <row r="2854" s="5" customFormat="1" x14ac:dyDescent="0.2"/>
    <row r="2855" s="5" customFormat="1" x14ac:dyDescent="0.2"/>
    <row r="2856" s="5" customFormat="1" x14ac:dyDescent="0.2"/>
    <row r="2857" s="5" customFormat="1" x14ac:dyDescent="0.2"/>
    <row r="2858" s="5" customFormat="1" x14ac:dyDescent="0.2"/>
    <row r="2859" s="5" customFormat="1" x14ac:dyDescent="0.2"/>
    <row r="2860" s="5" customFormat="1" x14ac:dyDescent="0.2"/>
    <row r="2861" s="5" customFormat="1" x14ac:dyDescent="0.2"/>
    <row r="2862" s="5" customFormat="1" x14ac:dyDescent="0.2"/>
    <row r="2863" s="5" customFormat="1" x14ac:dyDescent="0.2"/>
    <row r="2864" s="5" customFormat="1" x14ac:dyDescent="0.2"/>
    <row r="2865" s="5" customFormat="1" x14ac:dyDescent="0.2"/>
    <row r="2866" s="5" customFormat="1" x14ac:dyDescent="0.2"/>
    <row r="2867" s="5" customFormat="1" x14ac:dyDescent="0.2"/>
    <row r="2868" s="5" customFormat="1" x14ac:dyDescent="0.2"/>
    <row r="2869" s="5" customFormat="1" x14ac:dyDescent="0.2"/>
    <row r="2870" s="5" customFormat="1" x14ac:dyDescent="0.2"/>
    <row r="2871" s="5" customFormat="1" x14ac:dyDescent="0.2"/>
    <row r="2872" s="5" customFormat="1" x14ac:dyDescent="0.2"/>
    <row r="2873" s="5" customFormat="1" x14ac:dyDescent="0.2"/>
    <row r="2874" s="5" customFormat="1" x14ac:dyDescent="0.2"/>
    <row r="2875" s="5" customFormat="1" x14ac:dyDescent="0.2"/>
    <row r="2876" s="5" customFormat="1" x14ac:dyDescent="0.2"/>
    <row r="2877" s="5" customFormat="1" x14ac:dyDescent="0.2"/>
    <row r="2878" s="5" customFormat="1" x14ac:dyDescent="0.2"/>
    <row r="2879" s="5" customFormat="1" x14ac:dyDescent="0.2"/>
    <row r="2880" s="5" customFormat="1" x14ac:dyDescent="0.2"/>
    <row r="2881" s="5" customFormat="1" x14ac:dyDescent="0.2"/>
    <row r="2882" s="5" customFormat="1" x14ac:dyDescent="0.2"/>
    <row r="2883" s="5" customFormat="1" x14ac:dyDescent="0.2"/>
    <row r="2884" s="5" customFormat="1" x14ac:dyDescent="0.2"/>
    <row r="2885" s="5" customFormat="1" x14ac:dyDescent="0.2"/>
    <row r="2886" s="5" customFormat="1" x14ac:dyDescent="0.2"/>
    <row r="2887" s="5" customFormat="1" x14ac:dyDescent="0.2"/>
    <row r="2888" s="5" customFormat="1" x14ac:dyDescent="0.2"/>
    <row r="2889" s="5" customFormat="1" x14ac:dyDescent="0.2"/>
    <row r="2890" s="5" customFormat="1" x14ac:dyDescent="0.2"/>
    <row r="2891" s="5" customFormat="1" x14ac:dyDescent="0.2"/>
    <row r="2892" s="5" customFormat="1" x14ac:dyDescent="0.2"/>
    <row r="2893" s="5" customFormat="1" x14ac:dyDescent="0.2"/>
    <row r="2894" s="5" customFormat="1" x14ac:dyDescent="0.2"/>
    <row r="2895" s="5" customFormat="1" x14ac:dyDescent="0.2"/>
    <row r="2896" s="5" customFormat="1" x14ac:dyDescent="0.2"/>
    <row r="2897" s="5" customFormat="1" x14ac:dyDescent="0.2"/>
    <row r="2898" s="5" customFormat="1" x14ac:dyDescent="0.2"/>
    <row r="2899" s="5" customFormat="1" x14ac:dyDescent="0.2"/>
    <row r="2900" s="5" customFormat="1" x14ac:dyDescent="0.2"/>
    <row r="2901" s="5" customFormat="1" x14ac:dyDescent="0.2"/>
    <row r="2902" s="5" customFormat="1" x14ac:dyDescent="0.2"/>
    <row r="2903" s="5" customFormat="1" x14ac:dyDescent="0.2"/>
    <row r="2904" s="5" customFormat="1" x14ac:dyDescent="0.2"/>
    <row r="2905" s="5" customFormat="1" x14ac:dyDescent="0.2"/>
    <row r="2906" s="5" customFormat="1" x14ac:dyDescent="0.2"/>
    <row r="2907" s="5" customFormat="1" x14ac:dyDescent="0.2"/>
    <row r="2908" s="5" customFormat="1" x14ac:dyDescent="0.2"/>
    <row r="2909" s="5" customFormat="1" x14ac:dyDescent="0.2"/>
    <row r="2910" s="5" customFormat="1" x14ac:dyDescent="0.2"/>
    <row r="2911" s="5" customFormat="1" x14ac:dyDescent="0.2"/>
    <row r="2912" s="5" customFormat="1" x14ac:dyDescent="0.2"/>
    <row r="2913" s="5" customFormat="1" x14ac:dyDescent="0.2"/>
    <row r="2914" s="5" customFormat="1" x14ac:dyDescent="0.2"/>
    <row r="2915" s="5" customFormat="1" x14ac:dyDescent="0.2"/>
    <row r="2916" s="5" customFormat="1" x14ac:dyDescent="0.2"/>
    <row r="2917" s="5" customFormat="1" x14ac:dyDescent="0.2"/>
    <row r="2918" s="5" customFormat="1" x14ac:dyDescent="0.2"/>
    <row r="2919" s="5" customFormat="1" x14ac:dyDescent="0.2"/>
    <row r="2920" s="5" customFormat="1" x14ac:dyDescent="0.2"/>
    <row r="2921" s="5" customFormat="1" x14ac:dyDescent="0.2"/>
    <row r="2922" s="5" customFormat="1" x14ac:dyDescent="0.2"/>
    <row r="2923" s="5" customFormat="1" x14ac:dyDescent="0.2"/>
    <row r="2924" s="5" customFormat="1" x14ac:dyDescent="0.2"/>
    <row r="2925" s="5" customFormat="1" x14ac:dyDescent="0.2"/>
    <row r="2926" s="5" customFormat="1" x14ac:dyDescent="0.2"/>
    <row r="2927" s="5" customFormat="1" x14ac:dyDescent="0.2"/>
    <row r="2928" s="5" customFormat="1" x14ac:dyDescent="0.2"/>
    <row r="2929" s="5" customFormat="1" x14ac:dyDescent="0.2"/>
    <row r="2930" s="5" customFormat="1" x14ac:dyDescent="0.2"/>
    <row r="2931" s="5" customFormat="1" x14ac:dyDescent="0.2"/>
    <row r="2932" s="5" customFormat="1" x14ac:dyDescent="0.2"/>
    <row r="2933" s="5" customFormat="1" x14ac:dyDescent="0.2"/>
    <row r="2934" s="5" customFormat="1" x14ac:dyDescent="0.2"/>
    <row r="2935" s="5" customFormat="1" x14ac:dyDescent="0.2"/>
    <row r="2936" s="5" customFormat="1" x14ac:dyDescent="0.2"/>
    <row r="2937" s="5" customFormat="1" x14ac:dyDescent="0.2"/>
    <row r="2938" s="5" customFormat="1" x14ac:dyDescent="0.2"/>
    <row r="2939" s="5" customFormat="1" x14ac:dyDescent="0.2"/>
    <row r="2940" s="5" customFormat="1" x14ac:dyDescent="0.2"/>
    <row r="2941" s="5" customFormat="1" x14ac:dyDescent="0.2"/>
    <row r="2942" s="5" customFormat="1" x14ac:dyDescent="0.2"/>
    <row r="2943" s="5" customFormat="1" x14ac:dyDescent="0.2"/>
    <row r="2944" s="5" customFormat="1" x14ac:dyDescent="0.2"/>
    <row r="2945" s="5" customFormat="1" x14ac:dyDescent="0.2"/>
    <row r="2946" s="5" customFormat="1" x14ac:dyDescent="0.2"/>
    <row r="2947" s="5" customFormat="1" x14ac:dyDescent="0.2"/>
    <row r="2948" s="5" customFormat="1" x14ac:dyDescent="0.2"/>
    <row r="2949" s="5" customFormat="1" x14ac:dyDescent="0.2"/>
    <row r="2950" s="5" customFormat="1" x14ac:dyDescent="0.2"/>
    <row r="2951" s="5" customFormat="1" x14ac:dyDescent="0.2"/>
    <row r="2952" s="5" customFormat="1" x14ac:dyDescent="0.2"/>
    <row r="2953" s="5" customFormat="1" x14ac:dyDescent="0.2"/>
    <row r="2954" s="5" customFormat="1" x14ac:dyDescent="0.2"/>
    <row r="2955" s="5" customFormat="1" x14ac:dyDescent="0.2"/>
    <row r="2956" s="5" customFormat="1" x14ac:dyDescent="0.2"/>
    <row r="2957" s="5" customFormat="1" x14ac:dyDescent="0.2"/>
    <row r="2958" s="5" customFormat="1" x14ac:dyDescent="0.2"/>
    <row r="2959" s="5" customFormat="1" x14ac:dyDescent="0.2"/>
    <row r="2960" s="5" customFormat="1" x14ac:dyDescent="0.2"/>
    <row r="2961" s="5" customFormat="1" x14ac:dyDescent="0.2"/>
    <row r="2962" s="5" customFormat="1" x14ac:dyDescent="0.2"/>
    <row r="2963" s="5" customFormat="1" x14ac:dyDescent="0.2"/>
    <row r="2964" s="5" customFormat="1" x14ac:dyDescent="0.2"/>
    <row r="2965" s="5" customFormat="1" x14ac:dyDescent="0.2"/>
    <row r="2966" s="5" customFormat="1" x14ac:dyDescent="0.2"/>
    <row r="2967" s="5" customFormat="1" x14ac:dyDescent="0.2"/>
    <row r="2968" s="5" customFormat="1" x14ac:dyDescent="0.2"/>
    <row r="2969" s="5" customFormat="1" x14ac:dyDescent="0.2"/>
    <row r="2970" s="5" customFormat="1" x14ac:dyDescent="0.2"/>
    <row r="2971" s="5" customFormat="1" x14ac:dyDescent="0.2"/>
    <row r="2972" s="5" customFormat="1" x14ac:dyDescent="0.2"/>
    <row r="2973" s="5" customFormat="1" x14ac:dyDescent="0.2"/>
    <row r="2974" s="5" customFormat="1" x14ac:dyDescent="0.2"/>
    <row r="2975" s="5" customFormat="1" x14ac:dyDescent="0.2"/>
    <row r="2976" s="5" customFormat="1" x14ac:dyDescent="0.2"/>
    <row r="2977" s="5" customFormat="1" x14ac:dyDescent="0.2"/>
    <row r="2978" s="5" customFormat="1" x14ac:dyDescent="0.2"/>
    <row r="2979" s="5" customFormat="1" x14ac:dyDescent="0.2"/>
    <row r="2980" s="5" customFormat="1" x14ac:dyDescent="0.2"/>
    <row r="2981" s="5" customFormat="1" x14ac:dyDescent="0.2"/>
    <row r="2982" s="5" customFormat="1" x14ac:dyDescent="0.2"/>
    <row r="2983" s="5" customFormat="1" x14ac:dyDescent="0.2"/>
    <row r="2984" s="5" customFormat="1" x14ac:dyDescent="0.2"/>
    <row r="2985" s="5" customFormat="1" x14ac:dyDescent="0.2"/>
    <row r="2986" s="5" customFormat="1" x14ac:dyDescent="0.2"/>
    <row r="2987" s="5" customFormat="1" x14ac:dyDescent="0.2"/>
    <row r="2988" s="5" customFormat="1" x14ac:dyDescent="0.2"/>
    <row r="2989" s="5" customFormat="1" x14ac:dyDescent="0.2"/>
    <row r="2990" s="5" customFormat="1" x14ac:dyDescent="0.2"/>
    <row r="2991" s="5" customFormat="1" x14ac:dyDescent="0.2"/>
    <row r="2992" s="5" customFormat="1" x14ac:dyDescent="0.2"/>
    <row r="2993" s="5" customFormat="1" x14ac:dyDescent="0.2"/>
    <row r="2994" s="5" customFormat="1" x14ac:dyDescent="0.2"/>
    <row r="2995" s="5" customFormat="1" x14ac:dyDescent="0.2"/>
    <row r="2996" s="5" customFormat="1" x14ac:dyDescent="0.2"/>
    <row r="2997" s="5" customFormat="1" x14ac:dyDescent="0.2"/>
    <row r="2998" s="5" customFormat="1" x14ac:dyDescent="0.2"/>
    <row r="2999" s="5" customFormat="1" x14ac:dyDescent="0.2"/>
    <row r="3000" s="5" customFormat="1" x14ac:dyDescent="0.2"/>
    <row r="3001" s="5" customFormat="1" x14ac:dyDescent="0.2"/>
    <row r="3002" s="5" customFormat="1" x14ac:dyDescent="0.2"/>
    <row r="3003" s="5" customFormat="1" x14ac:dyDescent="0.2"/>
    <row r="3004" s="5" customFormat="1" x14ac:dyDescent="0.2"/>
    <row r="3005" s="5" customFormat="1" x14ac:dyDescent="0.2"/>
    <row r="3006" s="5" customFormat="1" x14ac:dyDescent="0.2"/>
    <row r="3007" s="5" customFormat="1" x14ac:dyDescent="0.2"/>
    <row r="3008" s="5" customFormat="1" x14ac:dyDescent="0.2"/>
    <row r="3009" s="5" customFormat="1" x14ac:dyDescent="0.2"/>
    <row r="3010" s="5" customFormat="1" x14ac:dyDescent="0.2"/>
    <row r="3011" s="5" customFormat="1" x14ac:dyDescent="0.2"/>
    <row r="3012" s="5" customFormat="1" x14ac:dyDescent="0.2"/>
    <row r="3013" s="5" customFormat="1" x14ac:dyDescent="0.2"/>
    <row r="3014" s="5" customFormat="1" x14ac:dyDescent="0.2"/>
    <row r="3015" s="5" customFormat="1" x14ac:dyDescent="0.2"/>
    <row r="3016" s="5" customFormat="1" x14ac:dyDescent="0.2"/>
    <row r="3017" s="5" customFormat="1" x14ac:dyDescent="0.2"/>
    <row r="3018" s="5" customFormat="1" x14ac:dyDescent="0.2"/>
    <row r="3019" s="5" customFormat="1" x14ac:dyDescent="0.2"/>
    <row r="3020" s="5" customFormat="1" x14ac:dyDescent="0.2"/>
    <row r="3021" s="5" customFormat="1" x14ac:dyDescent="0.2"/>
    <row r="3022" s="5" customFormat="1" x14ac:dyDescent="0.2"/>
    <row r="3023" s="5" customFormat="1" x14ac:dyDescent="0.2"/>
    <row r="3024" s="5" customFormat="1" x14ac:dyDescent="0.2"/>
    <row r="3025" s="5" customFormat="1" x14ac:dyDescent="0.2"/>
    <row r="3026" s="5" customFormat="1" x14ac:dyDescent="0.2"/>
    <row r="3027" s="5" customFormat="1" x14ac:dyDescent="0.2"/>
    <row r="3028" s="5" customFormat="1" x14ac:dyDescent="0.2"/>
    <row r="3029" s="5" customFormat="1" x14ac:dyDescent="0.2"/>
    <row r="3030" s="5" customFormat="1" x14ac:dyDescent="0.2"/>
    <row r="3031" s="5" customFormat="1" x14ac:dyDescent="0.2"/>
    <row r="3032" s="5" customFormat="1" x14ac:dyDescent="0.2"/>
    <row r="3033" s="5" customFormat="1" x14ac:dyDescent="0.2"/>
    <row r="3034" s="5" customFormat="1" x14ac:dyDescent="0.2"/>
    <row r="3035" s="5" customFormat="1" x14ac:dyDescent="0.2"/>
    <row r="3036" s="5" customFormat="1" x14ac:dyDescent="0.2"/>
    <row r="3037" s="5" customFormat="1" x14ac:dyDescent="0.2"/>
    <row r="3038" s="5" customFormat="1" x14ac:dyDescent="0.2"/>
    <row r="3039" s="5" customFormat="1" x14ac:dyDescent="0.2"/>
    <row r="3040" s="5" customFormat="1" x14ac:dyDescent="0.2"/>
    <row r="3041" s="5" customFormat="1" x14ac:dyDescent="0.2"/>
    <row r="3042" s="5" customFormat="1" x14ac:dyDescent="0.2"/>
    <row r="3043" s="5" customFormat="1" x14ac:dyDescent="0.2"/>
    <row r="3044" s="5" customFormat="1" x14ac:dyDescent="0.2"/>
    <row r="3045" s="5" customFormat="1" x14ac:dyDescent="0.2"/>
    <row r="3046" s="5" customFormat="1" x14ac:dyDescent="0.2"/>
    <row r="3047" s="5" customFormat="1" x14ac:dyDescent="0.2"/>
    <row r="3048" s="5" customFormat="1" x14ac:dyDescent="0.2"/>
    <row r="3049" s="5" customFormat="1" x14ac:dyDescent="0.2"/>
    <row r="3050" s="5" customFormat="1" x14ac:dyDescent="0.2"/>
    <row r="3051" s="5" customFormat="1" x14ac:dyDescent="0.2"/>
    <row r="3052" s="5" customFormat="1" x14ac:dyDescent="0.2"/>
    <row r="3053" s="5" customFormat="1" x14ac:dyDescent="0.2"/>
    <row r="3054" s="5" customFormat="1" x14ac:dyDescent="0.2"/>
    <row r="3055" s="5" customFormat="1" x14ac:dyDescent="0.2"/>
    <row r="3056" s="5" customFormat="1" x14ac:dyDescent="0.2"/>
    <row r="3057" s="5" customFormat="1" x14ac:dyDescent="0.2"/>
    <row r="3058" s="5" customFormat="1" x14ac:dyDescent="0.2"/>
    <row r="3059" s="5" customFormat="1" x14ac:dyDescent="0.2"/>
    <row r="3060" s="5" customFormat="1" x14ac:dyDescent="0.2"/>
    <row r="3061" s="5" customFormat="1" x14ac:dyDescent="0.2"/>
    <row r="3062" s="5" customFormat="1" x14ac:dyDescent="0.2"/>
    <row r="3063" s="5" customFormat="1" x14ac:dyDescent="0.2"/>
    <row r="3064" s="5" customFormat="1" x14ac:dyDescent="0.2"/>
    <row r="3065" s="5" customFormat="1" x14ac:dyDescent="0.2"/>
    <row r="3066" s="5" customFormat="1" x14ac:dyDescent="0.2"/>
    <row r="3067" s="5" customFormat="1" x14ac:dyDescent="0.2"/>
    <row r="3068" s="5" customFormat="1" x14ac:dyDescent="0.2"/>
    <row r="3069" s="5" customFormat="1" x14ac:dyDescent="0.2"/>
    <row r="3070" s="5" customFormat="1" x14ac:dyDescent="0.2"/>
    <row r="3071" s="5" customFormat="1" x14ac:dyDescent="0.2"/>
    <row r="3072" s="5" customFormat="1" x14ac:dyDescent="0.2"/>
    <row r="3073" s="5" customFormat="1" x14ac:dyDescent="0.2"/>
    <row r="3074" s="5" customFormat="1" x14ac:dyDescent="0.2"/>
    <row r="3075" s="5" customFormat="1" x14ac:dyDescent="0.2"/>
    <row r="3076" s="5" customFormat="1" x14ac:dyDescent="0.2"/>
    <row r="3077" s="5" customFormat="1" x14ac:dyDescent="0.2"/>
    <row r="3078" s="5" customFormat="1" x14ac:dyDescent="0.2"/>
    <row r="3079" s="5" customFormat="1" x14ac:dyDescent="0.2"/>
    <row r="3080" s="5" customFormat="1" x14ac:dyDescent="0.2"/>
    <row r="3081" s="5" customFormat="1" x14ac:dyDescent="0.2"/>
    <row r="3082" s="5" customFormat="1" x14ac:dyDescent="0.2"/>
    <row r="3083" s="5" customFormat="1" x14ac:dyDescent="0.2"/>
    <row r="3084" s="5" customFormat="1" x14ac:dyDescent="0.2"/>
    <row r="3085" s="5" customFormat="1" x14ac:dyDescent="0.2"/>
    <row r="3086" s="5" customFormat="1" x14ac:dyDescent="0.2"/>
    <row r="3087" s="5" customFormat="1" x14ac:dyDescent="0.2"/>
    <row r="3088" s="5" customFormat="1" x14ac:dyDescent="0.2"/>
    <row r="3089" s="5" customFormat="1" x14ac:dyDescent="0.2"/>
    <row r="3090" s="5" customFormat="1" x14ac:dyDescent="0.2"/>
    <row r="3091" s="5" customFormat="1" x14ac:dyDescent="0.2"/>
    <row r="3092" s="5" customFormat="1" x14ac:dyDescent="0.2"/>
    <row r="3093" s="5" customFormat="1" x14ac:dyDescent="0.2"/>
    <row r="3094" s="5" customFormat="1" x14ac:dyDescent="0.2"/>
    <row r="3095" s="5" customFormat="1" x14ac:dyDescent="0.2"/>
    <row r="3096" s="5" customFormat="1" x14ac:dyDescent="0.2"/>
    <row r="3097" s="5" customFormat="1" x14ac:dyDescent="0.2"/>
    <row r="3098" s="5" customFormat="1" x14ac:dyDescent="0.2"/>
    <row r="3099" s="5" customFormat="1" x14ac:dyDescent="0.2"/>
    <row r="3100" s="5" customFormat="1" x14ac:dyDescent="0.2"/>
    <row r="3101" s="5" customFormat="1" x14ac:dyDescent="0.2"/>
    <row r="3102" s="5" customFormat="1" x14ac:dyDescent="0.2"/>
    <row r="3103" s="5" customFormat="1" x14ac:dyDescent="0.2"/>
    <row r="3104" s="5" customFormat="1" x14ac:dyDescent="0.2"/>
    <row r="3105" s="5" customFormat="1" x14ac:dyDescent="0.2"/>
    <row r="3106" s="5" customFormat="1" x14ac:dyDescent="0.2"/>
    <row r="3107" s="5" customFormat="1" x14ac:dyDescent="0.2"/>
    <row r="3108" s="5" customFormat="1" x14ac:dyDescent="0.2"/>
    <row r="3109" s="5" customFormat="1" x14ac:dyDescent="0.2"/>
    <row r="3110" s="5" customFormat="1" x14ac:dyDescent="0.2"/>
    <row r="3111" s="5" customFormat="1" x14ac:dyDescent="0.2"/>
    <row r="3112" s="5" customFormat="1" x14ac:dyDescent="0.2"/>
    <row r="3113" s="5" customFormat="1" x14ac:dyDescent="0.2"/>
    <row r="3114" s="5" customFormat="1" x14ac:dyDescent="0.2"/>
    <row r="3115" s="5" customFormat="1" x14ac:dyDescent="0.2"/>
    <row r="3116" s="5" customFormat="1" x14ac:dyDescent="0.2"/>
    <row r="3117" s="5" customFormat="1" x14ac:dyDescent="0.2"/>
    <row r="3118" s="5" customFormat="1" x14ac:dyDescent="0.2"/>
    <row r="3119" s="5" customFormat="1" x14ac:dyDescent="0.2"/>
    <row r="3120" s="5" customFormat="1" x14ac:dyDescent="0.2"/>
    <row r="3121" s="5" customFormat="1" x14ac:dyDescent="0.2"/>
    <row r="3122" s="5" customFormat="1" x14ac:dyDescent="0.2"/>
    <row r="3123" s="5" customFormat="1" x14ac:dyDescent="0.2"/>
    <row r="3124" s="5" customFormat="1" x14ac:dyDescent="0.2"/>
    <row r="3125" s="5" customFormat="1" x14ac:dyDescent="0.2"/>
    <row r="3126" s="5" customFormat="1" x14ac:dyDescent="0.2"/>
    <row r="3127" s="5" customFormat="1" x14ac:dyDescent="0.2"/>
    <row r="3128" s="5" customFormat="1" x14ac:dyDescent="0.2"/>
    <row r="3129" s="5" customFormat="1" x14ac:dyDescent="0.2"/>
    <row r="3130" s="5" customFormat="1" x14ac:dyDescent="0.2"/>
    <row r="3131" s="5" customFormat="1" x14ac:dyDescent="0.2"/>
    <row r="3132" s="5" customFormat="1" x14ac:dyDescent="0.2"/>
    <row r="3133" s="5" customFormat="1" x14ac:dyDescent="0.2"/>
    <row r="3134" s="5" customFormat="1" x14ac:dyDescent="0.2"/>
    <row r="3135" s="5" customFormat="1" x14ac:dyDescent="0.2"/>
    <row r="3136" s="5" customFormat="1" x14ac:dyDescent="0.2"/>
    <row r="3137" s="5" customFormat="1" x14ac:dyDescent="0.2"/>
    <row r="3138" s="5" customFormat="1" x14ac:dyDescent="0.2"/>
    <row r="3139" s="5" customFormat="1" x14ac:dyDescent="0.2"/>
    <row r="3140" s="5" customFormat="1" x14ac:dyDescent="0.2"/>
    <row r="3141" s="5" customFormat="1" x14ac:dyDescent="0.2"/>
    <row r="3142" s="5" customFormat="1" x14ac:dyDescent="0.2"/>
    <row r="3143" s="5" customFormat="1" x14ac:dyDescent="0.2"/>
    <row r="3144" s="5" customFormat="1" x14ac:dyDescent="0.2"/>
    <row r="3145" s="5" customFormat="1" x14ac:dyDescent="0.2"/>
    <row r="3146" s="5" customFormat="1" x14ac:dyDescent="0.2"/>
    <row r="3147" s="5" customFormat="1" x14ac:dyDescent="0.2"/>
    <row r="3148" s="5" customFormat="1" x14ac:dyDescent="0.2"/>
    <row r="3149" s="5" customFormat="1" x14ac:dyDescent="0.2"/>
    <row r="3150" s="5" customFormat="1" x14ac:dyDescent="0.2"/>
    <row r="3151" s="5" customFormat="1" x14ac:dyDescent="0.2"/>
    <row r="3152" s="5" customFormat="1" x14ac:dyDescent="0.2"/>
    <row r="3153" s="5" customFormat="1" x14ac:dyDescent="0.2"/>
    <row r="3154" s="5" customFormat="1" x14ac:dyDescent="0.2"/>
    <row r="3155" s="5" customFormat="1" x14ac:dyDescent="0.2"/>
    <row r="3156" s="5" customFormat="1" x14ac:dyDescent="0.2"/>
    <row r="3157" s="5" customFormat="1" x14ac:dyDescent="0.2"/>
    <row r="3158" s="5" customFormat="1" x14ac:dyDescent="0.2"/>
    <row r="3159" s="5" customFormat="1" x14ac:dyDescent="0.2"/>
    <row r="3160" s="5" customFormat="1" x14ac:dyDescent="0.2"/>
    <row r="3161" s="5" customFormat="1" x14ac:dyDescent="0.2"/>
    <row r="3162" s="5" customFormat="1" x14ac:dyDescent="0.2"/>
    <row r="3163" s="5" customFormat="1" x14ac:dyDescent="0.2"/>
    <row r="3164" s="5" customFormat="1" x14ac:dyDescent="0.2"/>
    <row r="3165" s="5" customFormat="1" x14ac:dyDescent="0.2"/>
    <row r="3166" s="5" customFormat="1" x14ac:dyDescent="0.2"/>
    <row r="3167" s="5" customFormat="1" x14ac:dyDescent="0.2"/>
    <row r="3168" s="5" customFormat="1" x14ac:dyDescent="0.2"/>
    <row r="3169" s="5" customFormat="1" x14ac:dyDescent="0.2"/>
    <row r="3170" s="5" customFormat="1" x14ac:dyDescent="0.2"/>
    <row r="3171" s="5" customFormat="1" x14ac:dyDescent="0.2"/>
    <row r="3172" s="5" customFormat="1" x14ac:dyDescent="0.2"/>
    <row r="3173" s="5" customFormat="1" x14ac:dyDescent="0.2"/>
    <row r="3174" s="5" customFormat="1" x14ac:dyDescent="0.2"/>
    <row r="3175" s="5" customFormat="1" x14ac:dyDescent="0.2"/>
    <row r="3176" s="5" customFormat="1" x14ac:dyDescent="0.2"/>
    <row r="3177" s="5" customFormat="1" x14ac:dyDescent="0.2"/>
    <row r="3178" s="5" customFormat="1" x14ac:dyDescent="0.2"/>
    <row r="3179" s="5" customFormat="1" x14ac:dyDescent="0.2"/>
    <row r="3180" s="5" customFormat="1" x14ac:dyDescent="0.2"/>
    <row r="3181" s="5" customFormat="1" x14ac:dyDescent="0.2"/>
    <row r="3182" s="5" customFormat="1" x14ac:dyDescent="0.2"/>
    <row r="3183" s="5" customFormat="1" x14ac:dyDescent="0.2"/>
    <row r="3184" s="5" customFormat="1" x14ac:dyDescent="0.2"/>
    <row r="3185" s="5" customFormat="1" x14ac:dyDescent="0.2"/>
    <row r="3186" s="5" customFormat="1" x14ac:dyDescent="0.2"/>
    <row r="3187" s="5" customFormat="1" x14ac:dyDescent="0.2"/>
    <row r="3188" s="5" customFormat="1" x14ac:dyDescent="0.2"/>
    <row r="3189" s="5" customFormat="1" x14ac:dyDescent="0.2"/>
    <row r="3190" s="5" customFormat="1" x14ac:dyDescent="0.2"/>
    <row r="3191" s="5" customFormat="1" x14ac:dyDescent="0.2"/>
    <row r="3192" s="5" customFormat="1" x14ac:dyDescent="0.2"/>
    <row r="3193" s="5" customFormat="1" x14ac:dyDescent="0.2"/>
    <row r="3194" s="5" customFormat="1" x14ac:dyDescent="0.2"/>
    <row r="3195" s="5" customFormat="1" x14ac:dyDescent="0.2"/>
    <row r="3196" s="5" customFormat="1" x14ac:dyDescent="0.2"/>
    <row r="3197" s="5" customFormat="1" x14ac:dyDescent="0.2"/>
    <row r="3198" s="5" customFormat="1" x14ac:dyDescent="0.2"/>
    <row r="3199" s="5" customFormat="1" x14ac:dyDescent="0.2"/>
    <row r="3200" s="5" customFormat="1" x14ac:dyDescent="0.2"/>
    <row r="3201" s="5" customFormat="1" x14ac:dyDescent="0.2"/>
    <row r="3202" s="5" customFormat="1" x14ac:dyDescent="0.2"/>
    <row r="3203" s="5" customFormat="1" x14ac:dyDescent="0.2"/>
    <row r="3204" s="5" customFormat="1" x14ac:dyDescent="0.2"/>
    <row r="3205" s="5" customFormat="1" x14ac:dyDescent="0.2"/>
    <row r="3206" s="5" customFormat="1" x14ac:dyDescent="0.2"/>
    <row r="3207" s="5" customFormat="1" x14ac:dyDescent="0.2"/>
    <row r="3208" s="5" customFormat="1" x14ac:dyDescent="0.2"/>
    <row r="3209" s="5" customFormat="1" x14ac:dyDescent="0.2"/>
    <row r="3210" s="5" customFormat="1" x14ac:dyDescent="0.2"/>
    <row r="3211" s="5" customFormat="1" x14ac:dyDescent="0.2"/>
    <row r="3212" s="5" customFormat="1" x14ac:dyDescent="0.2"/>
    <row r="3213" s="5" customFormat="1" x14ac:dyDescent="0.2"/>
    <row r="3214" s="5" customFormat="1" x14ac:dyDescent="0.2"/>
    <row r="3215" s="5" customFormat="1" x14ac:dyDescent="0.2"/>
    <row r="3216" s="5" customFormat="1" x14ac:dyDescent="0.2"/>
    <row r="3217" s="5" customFormat="1" x14ac:dyDescent="0.2"/>
    <row r="3218" s="5" customFormat="1" x14ac:dyDescent="0.2"/>
    <row r="3219" s="5" customFormat="1" x14ac:dyDescent="0.2"/>
    <row r="3220" s="5" customFormat="1" x14ac:dyDescent="0.2"/>
    <row r="3221" s="5" customFormat="1" x14ac:dyDescent="0.2"/>
    <row r="3222" s="5" customFormat="1" x14ac:dyDescent="0.2"/>
    <row r="3223" s="5" customFormat="1" x14ac:dyDescent="0.2"/>
    <row r="3224" s="5" customFormat="1" x14ac:dyDescent="0.2"/>
    <row r="3225" s="5" customFormat="1" x14ac:dyDescent="0.2"/>
    <row r="3226" s="5" customFormat="1" x14ac:dyDescent="0.2"/>
    <row r="3227" s="5" customFormat="1" x14ac:dyDescent="0.2"/>
    <row r="3228" s="5" customFormat="1" x14ac:dyDescent="0.2"/>
    <row r="3229" s="5" customFormat="1" x14ac:dyDescent="0.2"/>
    <row r="3230" s="5" customFormat="1" x14ac:dyDescent="0.2"/>
    <row r="3231" s="5" customFormat="1" x14ac:dyDescent="0.2"/>
    <row r="3232" s="5" customFormat="1" x14ac:dyDescent="0.2"/>
    <row r="3233" s="5" customFormat="1" x14ac:dyDescent="0.2"/>
    <row r="3234" s="5" customFormat="1" x14ac:dyDescent="0.2"/>
    <row r="3235" s="5" customFormat="1" x14ac:dyDescent="0.2"/>
    <row r="3236" s="5" customFormat="1" x14ac:dyDescent="0.2"/>
    <row r="3237" s="5" customFormat="1" x14ac:dyDescent="0.2"/>
    <row r="3238" s="5" customFormat="1" x14ac:dyDescent="0.2"/>
    <row r="3239" s="5" customFormat="1" x14ac:dyDescent="0.2"/>
    <row r="3240" s="5" customFormat="1" x14ac:dyDescent="0.2"/>
    <row r="3241" s="5" customFormat="1" x14ac:dyDescent="0.2"/>
    <row r="3242" s="5" customFormat="1" x14ac:dyDescent="0.2"/>
    <row r="3243" s="5" customFormat="1" x14ac:dyDescent="0.2"/>
    <row r="3244" s="5" customFormat="1" x14ac:dyDescent="0.2"/>
    <row r="3245" s="5" customFormat="1" x14ac:dyDescent="0.2"/>
    <row r="3246" s="5" customFormat="1" x14ac:dyDescent="0.2"/>
    <row r="3247" s="5" customFormat="1" x14ac:dyDescent="0.2"/>
    <row r="3248" s="5" customFormat="1" x14ac:dyDescent="0.2"/>
    <row r="3249" s="5" customFormat="1" x14ac:dyDescent="0.2"/>
    <row r="3250" s="5" customFormat="1" x14ac:dyDescent="0.2"/>
    <row r="3251" s="5" customFormat="1" x14ac:dyDescent="0.2"/>
    <row r="3252" s="5" customFormat="1" x14ac:dyDescent="0.2"/>
    <row r="3253" s="5" customFormat="1" x14ac:dyDescent="0.2"/>
    <row r="3254" s="5" customFormat="1" x14ac:dyDescent="0.2"/>
    <row r="3255" s="5" customFormat="1" x14ac:dyDescent="0.2"/>
    <row r="3256" s="5" customFormat="1" x14ac:dyDescent="0.2"/>
    <row r="3257" s="5" customFormat="1" x14ac:dyDescent="0.2"/>
    <row r="3258" s="5" customFormat="1" x14ac:dyDescent="0.2"/>
    <row r="3259" s="5" customFormat="1" x14ac:dyDescent="0.2"/>
    <row r="3260" s="5" customFormat="1" x14ac:dyDescent="0.2"/>
    <row r="3261" s="5" customFormat="1" x14ac:dyDescent="0.2"/>
    <row r="3262" s="5" customFormat="1" x14ac:dyDescent="0.2"/>
    <row r="3263" s="5" customFormat="1" x14ac:dyDescent="0.2"/>
    <row r="3264" s="5" customFormat="1" x14ac:dyDescent="0.2"/>
    <row r="3265" s="5" customFormat="1" x14ac:dyDescent="0.2"/>
    <row r="3266" s="5" customFormat="1" x14ac:dyDescent="0.2"/>
    <row r="3267" s="5" customFormat="1" x14ac:dyDescent="0.2"/>
    <row r="3268" s="5" customFormat="1" x14ac:dyDescent="0.2"/>
    <row r="3269" s="5" customFormat="1" x14ac:dyDescent="0.2"/>
    <row r="3270" s="5" customFormat="1" x14ac:dyDescent="0.2"/>
    <row r="3271" s="5" customFormat="1" x14ac:dyDescent="0.2"/>
    <row r="3272" s="5" customFormat="1" x14ac:dyDescent="0.2"/>
    <row r="3273" s="5" customFormat="1" x14ac:dyDescent="0.2"/>
    <row r="3274" s="5" customFormat="1" x14ac:dyDescent="0.2"/>
    <row r="3275" s="5" customFormat="1" x14ac:dyDescent="0.2"/>
    <row r="3276" s="5" customFormat="1" x14ac:dyDescent="0.2"/>
    <row r="3277" s="5" customFormat="1" x14ac:dyDescent="0.2"/>
    <row r="3278" s="5" customFormat="1" x14ac:dyDescent="0.2"/>
    <row r="3279" s="5" customFormat="1" x14ac:dyDescent="0.2"/>
    <row r="3280" s="5" customFormat="1" x14ac:dyDescent="0.2"/>
    <row r="3281" s="5" customFormat="1" x14ac:dyDescent="0.2"/>
    <row r="3282" s="5" customFormat="1" x14ac:dyDescent="0.2"/>
    <row r="3283" s="5" customFormat="1" x14ac:dyDescent="0.2"/>
    <row r="3284" s="5" customFormat="1" x14ac:dyDescent="0.2"/>
    <row r="3285" s="5" customFormat="1" x14ac:dyDescent="0.2"/>
    <row r="3286" s="5" customFormat="1" x14ac:dyDescent="0.2"/>
    <row r="3287" s="5" customFormat="1" x14ac:dyDescent="0.2"/>
    <row r="3288" s="5" customFormat="1" x14ac:dyDescent="0.2"/>
    <row r="3289" s="5" customFormat="1" x14ac:dyDescent="0.2"/>
    <row r="3290" s="5" customFormat="1" x14ac:dyDescent="0.2"/>
    <row r="3291" s="5" customFormat="1" x14ac:dyDescent="0.2"/>
    <row r="3292" s="5" customFormat="1" x14ac:dyDescent="0.2"/>
    <row r="3293" s="5" customFormat="1" x14ac:dyDescent="0.2"/>
    <row r="3294" s="5" customFormat="1" x14ac:dyDescent="0.2"/>
    <row r="3295" s="5" customFormat="1" x14ac:dyDescent="0.2"/>
    <row r="3296" s="5" customFormat="1" x14ac:dyDescent="0.2"/>
    <row r="3297" s="5" customFormat="1" x14ac:dyDescent="0.2"/>
    <row r="3298" s="5" customFormat="1" x14ac:dyDescent="0.2"/>
    <row r="3299" s="5" customFormat="1" x14ac:dyDescent="0.2"/>
    <row r="3300" s="5" customFormat="1" x14ac:dyDescent="0.2"/>
    <row r="3301" s="5" customFormat="1" x14ac:dyDescent="0.2"/>
    <row r="3302" s="5" customFormat="1" x14ac:dyDescent="0.2"/>
    <row r="3303" s="5" customFormat="1" x14ac:dyDescent="0.2"/>
    <row r="3304" s="5" customFormat="1" x14ac:dyDescent="0.2"/>
    <row r="3305" s="5" customFormat="1" x14ac:dyDescent="0.2"/>
    <row r="3306" s="5" customFormat="1" x14ac:dyDescent="0.2"/>
    <row r="3307" s="5" customFormat="1" x14ac:dyDescent="0.2"/>
    <row r="3308" s="5" customFormat="1" x14ac:dyDescent="0.2"/>
    <row r="3309" s="5" customFormat="1" x14ac:dyDescent="0.2"/>
    <row r="3310" s="5" customFormat="1" x14ac:dyDescent="0.2"/>
    <row r="3311" s="5" customFormat="1" x14ac:dyDescent="0.2"/>
    <row r="3312" s="5" customFormat="1" x14ac:dyDescent="0.2"/>
    <row r="3313" s="5" customFormat="1" x14ac:dyDescent="0.2"/>
    <row r="3314" s="5" customFormat="1" x14ac:dyDescent="0.2"/>
    <row r="3315" s="5" customFormat="1" x14ac:dyDescent="0.2"/>
    <row r="3316" s="5" customFormat="1" x14ac:dyDescent="0.2"/>
    <row r="3317" s="5" customFormat="1" x14ac:dyDescent="0.2"/>
    <row r="3318" s="5" customFormat="1" x14ac:dyDescent="0.2"/>
    <row r="3319" s="5" customFormat="1" x14ac:dyDescent="0.2"/>
    <row r="3320" s="5" customFormat="1" x14ac:dyDescent="0.2"/>
    <row r="3321" s="5" customFormat="1" x14ac:dyDescent="0.2"/>
    <row r="3322" s="5" customFormat="1" x14ac:dyDescent="0.2"/>
    <row r="3323" s="5" customFormat="1" x14ac:dyDescent="0.2"/>
    <row r="3324" s="5" customFormat="1" x14ac:dyDescent="0.2"/>
    <row r="3325" s="5" customFormat="1" x14ac:dyDescent="0.2"/>
    <row r="3326" s="5" customFormat="1" x14ac:dyDescent="0.2"/>
    <row r="3327" s="5" customFormat="1" x14ac:dyDescent="0.2"/>
    <row r="3328" s="5" customFormat="1" x14ac:dyDescent="0.2"/>
    <row r="3329" s="5" customFormat="1" x14ac:dyDescent="0.2"/>
    <row r="3330" s="5" customFormat="1" x14ac:dyDescent="0.2"/>
    <row r="3331" s="5" customFormat="1" x14ac:dyDescent="0.2"/>
    <row r="3332" s="5" customFormat="1" x14ac:dyDescent="0.2"/>
    <row r="3333" s="5" customFormat="1" x14ac:dyDescent="0.2"/>
    <row r="3334" s="5" customFormat="1" x14ac:dyDescent="0.2"/>
    <row r="3335" s="5" customFormat="1" x14ac:dyDescent="0.2"/>
    <row r="3336" s="5" customFormat="1" x14ac:dyDescent="0.2"/>
    <row r="3337" s="5" customFormat="1" x14ac:dyDescent="0.2"/>
    <row r="3338" s="5" customFormat="1" x14ac:dyDescent="0.2"/>
    <row r="3339" s="5" customFormat="1" x14ac:dyDescent="0.2"/>
    <row r="3340" s="5" customFormat="1" x14ac:dyDescent="0.2"/>
    <row r="3341" s="5" customFormat="1" x14ac:dyDescent="0.2"/>
    <row r="3342" s="5" customFormat="1" x14ac:dyDescent="0.2"/>
    <row r="3343" s="5" customFormat="1" x14ac:dyDescent="0.2"/>
    <row r="3344" s="5" customFormat="1" x14ac:dyDescent="0.2"/>
    <row r="3345" s="5" customFormat="1" x14ac:dyDescent="0.2"/>
    <row r="3346" s="5" customFormat="1" x14ac:dyDescent="0.2"/>
    <row r="3347" s="5" customFormat="1" x14ac:dyDescent="0.2"/>
    <row r="3348" s="5" customFormat="1" x14ac:dyDescent="0.2"/>
    <row r="3349" s="5" customFormat="1" x14ac:dyDescent="0.2"/>
    <row r="3350" s="5" customFormat="1" x14ac:dyDescent="0.2"/>
    <row r="3351" s="5" customFormat="1" x14ac:dyDescent="0.2"/>
    <row r="3352" s="5" customFormat="1" x14ac:dyDescent="0.2"/>
    <row r="3353" s="5" customFormat="1" x14ac:dyDescent="0.2"/>
    <row r="3354" s="5" customFormat="1" x14ac:dyDescent="0.2"/>
    <row r="3355" s="5" customFormat="1" x14ac:dyDescent="0.2"/>
    <row r="3356" s="5" customFormat="1" x14ac:dyDescent="0.2"/>
    <row r="3357" s="5" customFormat="1" x14ac:dyDescent="0.2"/>
    <row r="3358" s="5" customFormat="1" x14ac:dyDescent="0.2"/>
    <row r="3359" s="5" customFormat="1" x14ac:dyDescent="0.2"/>
    <row r="3360" s="5" customFormat="1" x14ac:dyDescent="0.2"/>
    <row r="3361" s="5" customFormat="1" x14ac:dyDescent="0.2"/>
    <row r="3362" s="5" customFormat="1" x14ac:dyDescent="0.2"/>
    <row r="3363" s="5" customFormat="1" x14ac:dyDescent="0.2"/>
    <row r="3364" s="5" customFormat="1" x14ac:dyDescent="0.2"/>
    <row r="3365" s="5" customFormat="1" x14ac:dyDescent="0.2"/>
    <row r="3366" s="5" customFormat="1" x14ac:dyDescent="0.2"/>
    <row r="3367" s="5" customFormat="1" x14ac:dyDescent="0.2"/>
    <row r="3368" s="5" customFormat="1" x14ac:dyDescent="0.2"/>
    <row r="3369" s="5" customFormat="1" x14ac:dyDescent="0.2"/>
    <row r="3370" s="5" customFormat="1" x14ac:dyDescent="0.2"/>
    <row r="3371" s="5" customFormat="1" x14ac:dyDescent="0.2"/>
    <row r="3372" s="5" customFormat="1" x14ac:dyDescent="0.2"/>
    <row r="3373" s="5" customFormat="1" x14ac:dyDescent="0.2"/>
    <row r="3374" s="5" customFormat="1" x14ac:dyDescent="0.2"/>
    <row r="3375" s="5" customFormat="1" x14ac:dyDescent="0.2"/>
    <row r="3376" s="5" customFormat="1" x14ac:dyDescent="0.2"/>
    <row r="3377" s="5" customFormat="1" x14ac:dyDescent="0.2"/>
    <row r="3378" s="5" customFormat="1" x14ac:dyDescent="0.2"/>
    <row r="3379" s="5" customFormat="1" x14ac:dyDescent="0.2"/>
    <row r="3380" s="5" customFormat="1" x14ac:dyDescent="0.2"/>
    <row r="3381" s="5" customFormat="1" x14ac:dyDescent="0.2"/>
    <row r="3382" s="5" customFormat="1" x14ac:dyDescent="0.2"/>
    <row r="3383" s="5" customFormat="1" x14ac:dyDescent="0.2"/>
    <row r="3384" s="5" customFormat="1" x14ac:dyDescent="0.2"/>
    <row r="3385" s="5" customFormat="1" x14ac:dyDescent="0.2"/>
    <row r="3386" s="5" customFormat="1" x14ac:dyDescent="0.2"/>
    <row r="3387" s="5" customFormat="1" x14ac:dyDescent="0.2"/>
    <row r="3388" s="5" customFormat="1" x14ac:dyDescent="0.2"/>
    <row r="3389" s="5" customFormat="1" x14ac:dyDescent="0.2"/>
    <row r="3390" s="5" customFormat="1" x14ac:dyDescent="0.2"/>
    <row r="3391" s="5" customFormat="1" x14ac:dyDescent="0.2"/>
    <row r="3392" s="5" customFormat="1" x14ac:dyDescent="0.2"/>
    <row r="3393" s="5" customFormat="1" x14ac:dyDescent="0.2"/>
    <row r="3394" s="5" customFormat="1" x14ac:dyDescent="0.2"/>
    <row r="3395" s="5" customFormat="1" x14ac:dyDescent="0.2"/>
    <row r="3396" s="5" customFormat="1" x14ac:dyDescent="0.2"/>
    <row r="3397" s="5" customFormat="1" x14ac:dyDescent="0.2"/>
    <row r="3398" s="5" customFormat="1" x14ac:dyDescent="0.2"/>
    <row r="3399" s="5" customFormat="1" x14ac:dyDescent="0.2"/>
    <row r="3400" s="5" customFormat="1" x14ac:dyDescent="0.2"/>
    <row r="3401" s="5" customFormat="1" x14ac:dyDescent="0.2"/>
    <row r="3402" s="5" customFormat="1" x14ac:dyDescent="0.2"/>
    <row r="3403" s="5" customFormat="1" x14ac:dyDescent="0.2"/>
    <row r="3404" s="5" customFormat="1" x14ac:dyDescent="0.2"/>
    <row r="3405" s="5" customFormat="1" x14ac:dyDescent="0.2"/>
    <row r="3406" s="5" customFormat="1" x14ac:dyDescent="0.2"/>
    <row r="3407" s="5" customFormat="1" x14ac:dyDescent="0.2"/>
    <row r="3408" s="5" customFormat="1" x14ac:dyDescent="0.2"/>
    <row r="3409" s="5" customFormat="1" x14ac:dyDescent="0.2"/>
    <row r="3410" s="5" customFormat="1" x14ac:dyDescent="0.2"/>
    <row r="3411" s="5" customFormat="1" x14ac:dyDescent="0.2"/>
    <row r="3412" s="5" customFormat="1" x14ac:dyDescent="0.2"/>
    <row r="3413" s="5" customFormat="1" x14ac:dyDescent="0.2"/>
    <row r="3414" s="5" customFormat="1" x14ac:dyDescent="0.2"/>
    <row r="3415" s="5" customFormat="1" x14ac:dyDescent="0.2"/>
    <row r="3416" s="5" customFormat="1" x14ac:dyDescent="0.2"/>
    <row r="3417" s="5" customFormat="1" x14ac:dyDescent="0.2"/>
    <row r="3418" s="5" customFormat="1" x14ac:dyDescent="0.2"/>
    <row r="3419" s="5" customFormat="1" x14ac:dyDescent="0.2"/>
    <row r="3420" s="5" customFormat="1" x14ac:dyDescent="0.2"/>
    <row r="3421" s="5" customFormat="1" x14ac:dyDescent="0.2"/>
    <row r="3422" s="5" customFormat="1" x14ac:dyDescent="0.2"/>
    <row r="3423" s="5" customFormat="1" x14ac:dyDescent="0.2"/>
    <row r="3424" s="5" customFormat="1" x14ac:dyDescent="0.2"/>
    <row r="3425" s="5" customFormat="1" x14ac:dyDescent="0.2"/>
    <row r="3426" s="5" customFormat="1" x14ac:dyDescent="0.2"/>
    <row r="3427" s="5" customFormat="1" x14ac:dyDescent="0.2"/>
    <row r="3428" s="5" customFormat="1" x14ac:dyDescent="0.2"/>
    <row r="3429" s="5" customFormat="1" x14ac:dyDescent="0.2"/>
    <row r="3430" s="5" customFormat="1" x14ac:dyDescent="0.2"/>
    <row r="3431" s="5" customFormat="1" x14ac:dyDescent="0.2"/>
    <row r="3432" s="5" customFormat="1" x14ac:dyDescent="0.2"/>
    <row r="3433" s="5" customFormat="1" x14ac:dyDescent="0.2"/>
    <row r="3434" s="5" customFormat="1" x14ac:dyDescent="0.2"/>
    <row r="3435" s="5" customFormat="1" x14ac:dyDescent="0.2"/>
    <row r="3436" s="5" customFormat="1" x14ac:dyDescent="0.2"/>
    <row r="3437" s="5" customFormat="1" x14ac:dyDescent="0.2"/>
    <row r="3438" s="5" customFormat="1" x14ac:dyDescent="0.2"/>
    <row r="3439" s="5" customFormat="1" x14ac:dyDescent="0.2"/>
    <row r="3440" s="5" customFormat="1" x14ac:dyDescent="0.2"/>
    <row r="3441" s="5" customFormat="1" x14ac:dyDescent="0.2"/>
    <row r="3442" s="5" customFormat="1" x14ac:dyDescent="0.2"/>
    <row r="3443" s="5" customFormat="1" x14ac:dyDescent="0.2"/>
    <row r="3444" s="5" customFormat="1" x14ac:dyDescent="0.2"/>
    <row r="3445" s="5" customFormat="1" x14ac:dyDescent="0.2"/>
    <row r="3446" s="5" customFormat="1" x14ac:dyDescent="0.2"/>
    <row r="3447" s="5" customFormat="1" x14ac:dyDescent="0.2"/>
    <row r="3448" s="5" customFormat="1" x14ac:dyDescent="0.2"/>
    <row r="3449" s="5" customFormat="1" x14ac:dyDescent="0.2"/>
    <row r="3450" s="5" customFormat="1" x14ac:dyDescent="0.2"/>
    <row r="3451" s="5" customFormat="1" x14ac:dyDescent="0.2"/>
    <row r="3452" s="5" customFormat="1" x14ac:dyDescent="0.2"/>
    <row r="3453" s="5" customFormat="1" x14ac:dyDescent="0.2"/>
    <row r="3454" s="5" customFormat="1" x14ac:dyDescent="0.2"/>
    <row r="3455" s="5" customFormat="1" x14ac:dyDescent="0.2"/>
    <row r="3456" s="5" customFormat="1" x14ac:dyDescent="0.2"/>
    <row r="3457" s="5" customFormat="1" x14ac:dyDescent="0.2"/>
    <row r="3458" s="5" customFormat="1" x14ac:dyDescent="0.2"/>
    <row r="3459" s="5" customFormat="1" x14ac:dyDescent="0.2"/>
    <row r="3460" s="5" customFormat="1" x14ac:dyDescent="0.2"/>
    <row r="3461" s="5" customFormat="1" x14ac:dyDescent="0.2"/>
    <row r="3462" s="5" customFormat="1" x14ac:dyDescent="0.2"/>
    <row r="3463" s="5" customFormat="1" x14ac:dyDescent="0.2"/>
    <row r="3464" s="5" customFormat="1" x14ac:dyDescent="0.2"/>
    <row r="3465" s="5" customFormat="1" x14ac:dyDescent="0.2"/>
    <row r="3466" s="5" customFormat="1" x14ac:dyDescent="0.2"/>
    <row r="3467" s="5" customFormat="1" x14ac:dyDescent="0.2"/>
    <row r="3468" s="5" customFormat="1" x14ac:dyDescent="0.2"/>
    <row r="3469" s="5" customFormat="1" x14ac:dyDescent="0.2"/>
    <row r="3470" s="5" customFormat="1" x14ac:dyDescent="0.2"/>
    <row r="3471" s="5" customFormat="1" x14ac:dyDescent="0.2"/>
    <row r="3472" s="5" customFormat="1" x14ac:dyDescent="0.2"/>
    <row r="3473" s="5" customFormat="1" x14ac:dyDescent="0.2"/>
    <row r="3474" s="5" customFormat="1" x14ac:dyDescent="0.2"/>
    <row r="3475" s="5" customFormat="1" x14ac:dyDescent="0.2"/>
    <row r="3476" s="5" customFormat="1" x14ac:dyDescent="0.2"/>
    <row r="3477" s="5" customFormat="1" x14ac:dyDescent="0.2"/>
    <row r="3478" s="5" customFormat="1" x14ac:dyDescent="0.2"/>
    <row r="3479" s="5" customFormat="1" x14ac:dyDescent="0.2"/>
    <row r="3480" s="5" customFormat="1" x14ac:dyDescent="0.2"/>
    <row r="3481" s="5" customFormat="1" x14ac:dyDescent="0.2"/>
    <row r="3482" s="5" customFormat="1" x14ac:dyDescent="0.2"/>
    <row r="3483" s="5" customFormat="1" x14ac:dyDescent="0.2"/>
    <row r="3484" s="5" customFormat="1" x14ac:dyDescent="0.2"/>
    <row r="3485" s="5" customFormat="1" x14ac:dyDescent="0.2"/>
    <row r="3486" s="5" customFormat="1" x14ac:dyDescent="0.2"/>
    <row r="3487" s="5" customFormat="1" x14ac:dyDescent="0.2"/>
    <row r="3488" s="5" customFormat="1" x14ac:dyDescent="0.2"/>
    <row r="3489" s="5" customFormat="1" x14ac:dyDescent="0.2"/>
    <row r="3490" s="5" customFormat="1" x14ac:dyDescent="0.2"/>
    <row r="3491" s="5" customFormat="1" x14ac:dyDescent="0.2"/>
    <row r="3492" s="5" customFormat="1" x14ac:dyDescent="0.2"/>
    <row r="3493" s="5" customFormat="1" x14ac:dyDescent="0.2"/>
    <row r="3494" s="5" customFormat="1" x14ac:dyDescent="0.2"/>
    <row r="3495" s="5" customFormat="1" x14ac:dyDescent="0.2"/>
    <row r="3496" s="5" customFormat="1" x14ac:dyDescent="0.2"/>
    <row r="3497" s="5" customFormat="1" x14ac:dyDescent="0.2"/>
    <row r="3498" s="5" customFormat="1" x14ac:dyDescent="0.2"/>
    <row r="3499" s="5" customFormat="1" x14ac:dyDescent="0.2"/>
    <row r="3500" s="5" customFormat="1" x14ac:dyDescent="0.2"/>
    <row r="3501" s="5" customFormat="1" x14ac:dyDescent="0.2"/>
    <row r="3502" s="5" customFormat="1" x14ac:dyDescent="0.2"/>
    <row r="3503" s="5" customFormat="1" x14ac:dyDescent="0.2"/>
    <row r="3504" s="5" customFormat="1" x14ac:dyDescent="0.2"/>
    <row r="3505" s="5" customFormat="1" x14ac:dyDescent="0.2"/>
    <row r="3506" s="5" customFormat="1" x14ac:dyDescent="0.2"/>
    <row r="3507" s="5" customFormat="1" x14ac:dyDescent="0.2"/>
    <row r="3508" s="5" customFormat="1" x14ac:dyDescent="0.2"/>
    <row r="3509" s="5" customFormat="1" x14ac:dyDescent="0.2"/>
    <row r="3510" s="5" customFormat="1" x14ac:dyDescent="0.2"/>
    <row r="3511" s="5" customFormat="1" x14ac:dyDescent="0.2"/>
    <row r="3512" s="5" customFormat="1" x14ac:dyDescent="0.2"/>
    <row r="3513" s="5" customFormat="1" x14ac:dyDescent="0.2"/>
    <row r="3514" s="5" customFormat="1" x14ac:dyDescent="0.2"/>
    <row r="3515" s="5" customFormat="1" x14ac:dyDescent="0.2"/>
    <row r="3516" s="5" customFormat="1" x14ac:dyDescent="0.2"/>
    <row r="3517" s="5" customFormat="1" x14ac:dyDescent="0.2"/>
    <row r="3518" s="5" customFormat="1" x14ac:dyDescent="0.2"/>
    <row r="3519" s="5" customFormat="1" x14ac:dyDescent="0.2"/>
    <row r="3520" s="5" customFormat="1" x14ac:dyDescent="0.2"/>
    <row r="3521" s="5" customFormat="1" x14ac:dyDescent="0.2"/>
    <row r="3522" s="5" customFormat="1" x14ac:dyDescent="0.2"/>
    <row r="3523" s="5" customFormat="1" x14ac:dyDescent="0.2"/>
    <row r="3524" s="5" customFormat="1" x14ac:dyDescent="0.2"/>
    <row r="3525" s="5" customFormat="1" x14ac:dyDescent="0.2"/>
    <row r="3526" s="5" customFormat="1" x14ac:dyDescent="0.2"/>
    <row r="3527" s="5" customFormat="1" x14ac:dyDescent="0.2"/>
    <row r="3528" s="5" customFormat="1" x14ac:dyDescent="0.2"/>
    <row r="3529" s="5" customFormat="1" x14ac:dyDescent="0.2"/>
    <row r="3530" s="5" customFormat="1" x14ac:dyDescent="0.2"/>
    <row r="3531" s="5" customFormat="1" x14ac:dyDescent="0.2"/>
    <row r="3532" s="5" customFormat="1" x14ac:dyDescent="0.2"/>
    <row r="3533" s="5" customFormat="1" x14ac:dyDescent="0.2"/>
    <row r="3534" s="5" customFormat="1" x14ac:dyDescent="0.2"/>
    <row r="3535" s="5" customFormat="1" x14ac:dyDescent="0.2"/>
    <row r="3536" s="5" customFormat="1" x14ac:dyDescent="0.2"/>
    <row r="3537" s="5" customFormat="1" x14ac:dyDescent="0.2"/>
    <row r="3538" s="5" customFormat="1" x14ac:dyDescent="0.2"/>
    <row r="3539" s="5" customFormat="1" x14ac:dyDescent="0.2"/>
    <row r="3540" s="5" customFormat="1" x14ac:dyDescent="0.2"/>
    <row r="3541" s="5" customFormat="1" x14ac:dyDescent="0.2"/>
    <row r="3542" s="5" customFormat="1" x14ac:dyDescent="0.2"/>
    <row r="3543" s="5" customFormat="1" x14ac:dyDescent="0.2"/>
    <row r="3544" s="5" customFormat="1" x14ac:dyDescent="0.2"/>
    <row r="3545" s="5" customFormat="1" x14ac:dyDescent="0.2"/>
    <row r="3546" s="5" customFormat="1" x14ac:dyDescent="0.2"/>
    <row r="3547" s="5" customFormat="1" x14ac:dyDescent="0.2"/>
    <row r="3548" s="5" customFormat="1" x14ac:dyDescent="0.2"/>
    <row r="3549" s="5" customFormat="1" x14ac:dyDescent="0.2"/>
    <row r="3550" s="5" customFormat="1" x14ac:dyDescent="0.2"/>
    <row r="3551" s="5" customFormat="1" x14ac:dyDescent="0.2"/>
    <row r="3552" s="5" customFormat="1" x14ac:dyDescent="0.2"/>
    <row r="3553" s="5" customFormat="1" x14ac:dyDescent="0.2"/>
    <row r="3554" s="5" customFormat="1" x14ac:dyDescent="0.2"/>
    <row r="3555" s="5" customFormat="1" x14ac:dyDescent="0.2"/>
    <row r="3556" s="5" customFormat="1" x14ac:dyDescent="0.2"/>
    <row r="3557" s="5" customFormat="1" x14ac:dyDescent="0.2"/>
    <row r="3558" s="5" customFormat="1" x14ac:dyDescent="0.2"/>
    <row r="3559" s="5" customFormat="1" x14ac:dyDescent="0.2"/>
    <row r="3560" s="5" customFormat="1" x14ac:dyDescent="0.2"/>
    <row r="3561" s="5" customFormat="1" x14ac:dyDescent="0.2"/>
    <row r="3562" s="5" customFormat="1" x14ac:dyDescent="0.2"/>
    <row r="3563" s="5" customFormat="1" x14ac:dyDescent="0.2"/>
    <row r="3564" s="5" customFormat="1" x14ac:dyDescent="0.2"/>
    <row r="3565" s="5" customFormat="1" x14ac:dyDescent="0.2"/>
    <row r="3566" s="5" customFormat="1" x14ac:dyDescent="0.2"/>
    <row r="3567" s="5" customFormat="1" x14ac:dyDescent="0.2"/>
    <row r="3568" s="5" customFormat="1" x14ac:dyDescent="0.2"/>
    <row r="3569" s="5" customFormat="1" x14ac:dyDescent="0.2"/>
    <row r="3570" s="5" customFormat="1" x14ac:dyDescent="0.2"/>
    <row r="3571" s="5" customFormat="1" x14ac:dyDescent="0.2"/>
    <row r="3572" s="5" customFormat="1" x14ac:dyDescent="0.2"/>
    <row r="3573" s="5" customFormat="1" x14ac:dyDescent="0.2"/>
    <row r="3574" s="5" customFormat="1" x14ac:dyDescent="0.2"/>
    <row r="3575" s="5" customFormat="1" x14ac:dyDescent="0.2"/>
    <row r="3576" s="5" customFormat="1" x14ac:dyDescent="0.2"/>
    <row r="3577" s="5" customFormat="1" x14ac:dyDescent="0.2"/>
    <row r="3578" s="5" customFormat="1" x14ac:dyDescent="0.2"/>
    <row r="3579" s="5" customFormat="1" x14ac:dyDescent="0.2"/>
    <row r="3580" s="5" customFormat="1" x14ac:dyDescent="0.2"/>
    <row r="3581" s="5" customFormat="1" x14ac:dyDescent="0.2"/>
    <row r="3582" s="5" customFormat="1" x14ac:dyDescent="0.2"/>
    <row r="3583" s="5" customFormat="1" x14ac:dyDescent="0.2"/>
    <row r="3584" s="5" customFormat="1" x14ac:dyDescent="0.2"/>
    <row r="3585" s="5" customFormat="1" x14ac:dyDescent="0.2"/>
    <row r="3586" s="5" customFormat="1" x14ac:dyDescent="0.2"/>
    <row r="3587" s="5" customFormat="1" x14ac:dyDescent="0.2"/>
    <row r="3588" s="5" customFormat="1" x14ac:dyDescent="0.2"/>
    <row r="3589" s="5" customFormat="1" x14ac:dyDescent="0.2"/>
    <row r="3590" s="5" customFormat="1" x14ac:dyDescent="0.2"/>
    <row r="3591" s="5" customFormat="1" x14ac:dyDescent="0.2"/>
    <row r="3592" s="5" customFormat="1" x14ac:dyDescent="0.2"/>
    <row r="3593" s="5" customFormat="1" x14ac:dyDescent="0.2"/>
    <row r="3594" s="5" customFormat="1" x14ac:dyDescent="0.2"/>
    <row r="3595" s="5" customFormat="1" x14ac:dyDescent="0.2"/>
    <row r="3596" s="5" customFormat="1" x14ac:dyDescent="0.2"/>
    <row r="3597" s="5" customFormat="1" x14ac:dyDescent="0.2"/>
    <row r="3598" s="5" customFormat="1" x14ac:dyDescent="0.2"/>
    <row r="3599" s="5" customFormat="1" x14ac:dyDescent="0.2"/>
    <row r="3600" s="5" customFormat="1" x14ac:dyDescent="0.2"/>
    <row r="3601" s="5" customFormat="1" x14ac:dyDescent="0.2"/>
    <row r="3602" s="5" customFormat="1" x14ac:dyDescent="0.2"/>
    <row r="3603" s="5" customFormat="1" x14ac:dyDescent="0.2"/>
    <row r="3604" s="5" customFormat="1" x14ac:dyDescent="0.2"/>
    <row r="3605" s="5" customFormat="1" x14ac:dyDescent="0.2"/>
    <row r="3606" s="5" customFormat="1" x14ac:dyDescent="0.2"/>
    <row r="3607" s="5" customFormat="1" x14ac:dyDescent="0.2"/>
    <row r="3608" s="5" customFormat="1" x14ac:dyDescent="0.2"/>
    <row r="3609" s="5" customFormat="1" x14ac:dyDescent="0.2"/>
    <row r="3610" s="5" customFormat="1" x14ac:dyDescent="0.2"/>
    <row r="3611" s="5" customFormat="1" x14ac:dyDescent="0.2"/>
    <row r="3612" s="5" customFormat="1" x14ac:dyDescent="0.2"/>
    <row r="3613" s="5" customFormat="1" x14ac:dyDescent="0.2"/>
    <row r="3614" s="5" customFormat="1" x14ac:dyDescent="0.2"/>
    <row r="3615" s="5" customFormat="1" x14ac:dyDescent="0.2"/>
    <row r="3616" s="5" customFormat="1" x14ac:dyDescent="0.2"/>
    <row r="3617" s="5" customFormat="1" x14ac:dyDescent="0.2"/>
    <row r="3618" s="5" customFormat="1" x14ac:dyDescent="0.2"/>
    <row r="3619" s="5" customFormat="1" x14ac:dyDescent="0.2"/>
    <row r="3620" s="5" customFormat="1" x14ac:dyDescent="0.2"/>
    <row r="3621" s="5" customFormat="1" x14ac:dyDescent="0.2"/>
    <row r="3622" s="5" customFormat="1" x14ac:dyDescent="0.2"/>
    <row r="3623" s="5" customFormat="1" x14ac:dyDescent="0.2"/>
    <row r="3624" s="5" customFormat="1" x14ac:dyDescent="0.2"/>
    <row r="3625" s="5" customFormat="1" x14ac:dyDescent="0.2"/>
    <row r="3626" s="5" customFormat="1" x14ac:dyDescent="0.2"/>
    <row r="3627" s="5" customFormat="1" x14ac:dyDescent="0.2"/>
    <row r="3628" s="5" customFormat="1" x14ac:dyDescent="0.2"/>
    <row r="3629" s="5" customFormat="1" x14ac:dyDescent="0.2"/>
    <row r="3630" s="5" customFormat="1" x14ac:dyDescent="0.2"/>
    <row r="3631" s="5" customFormat="1" x14ac:dyDescent="0.2"/>
    <row r="3632" s="5" customFormat="1" x14ac:dyDescent="0.2"/>
    <row r="3633" s="5" customFormat="1" x14ac:dyDescent="0.2"/>
    <row r="3634" s="5" customFormat="1" x14ac:dyDescent="0.2"/>
    <row r="3635" s="5" customFormat="1" x14ac:dyDescent="0.2"/>
    <row r="3636" s="5" customFormat="1" x14ac:dyDescent="0.2"/>
    <row r="3637" s="5" customFormat="1" x14ac:dyDescent="0.2"/>
    <row r="3638" s="5" customFormat="1" x14ac:dyDescent="0.2"/>
    <row r="3639" s="5" customFormat="1" x14ac:dyDescent="0.2"/>
    <row r="3640" s="5" customFormat="1" x14ac:dyDescent="0.2"/>
    <row r="3641" s="5" customFormat="1" x14ac:dyDescent="0.2"/>
    <row r="3642" s="5" customFormat="1" x14ac:dyDescent="0.2"/>
    <row r="3643" s="5" customFormat="1" x14ac:dyDescent="0.2"/>
    <row r="3644" s="5" customFormat="1" x14ac:dyDescent="0.2"/>
    <row r="3645" s="5" customFormat="1" x14ac:dyDescent="0.2"/>
    <row r="3646" s="5" customFormat="1" x14ac:dyDescent="0.2"/>
    <row r="3647" s="5" customFormat="1" x14ac:dyDescent="0.2"/>
    <row r="3648" s="5" customFormat="1" x14ac:dyDescent="0.2"/>
    <row r="3649" s="5" customFormat="1" x14ac:dyDescent="0.2"/>
    <row r="3650" s="5" customFormat="1" x14ac:dyDescent="0.2"/>
    <row r="3651" s="5" customFormat="1" x14ac:dyDescent="0.2"/>
    <row r="3652" s="5" customFormat="1" x14ac:dyDescent="0.2"/>
    <row r="3653" s="5" customFormat="1" x14ac:dyDescent="0.2"/>
    <row r="3654" s="5" customFormat="1" x14ac:dyDescent="0.2"/>
    <row r="3655" s="5" customFormat="1" x14ac:dyDescent="0.2"/>
    <row r="3656" s="5" customFormat="1" x14ac:dyDescent="0.2"/>
    <row r="3657" s="5" customFormat="1" x14ac:dyDescent="0.2"/>
    <row r="3658" s="5" customFormat="1" x14ac:dyDescent="0.2"/>
    <row r="3659" s="5" customFormat="1" x14ac:dyDescent="0.2"/>
    <row r="3660" s="5" customFormat="1" x14ac:dyDescent="0.2"/>
    <row r="3661" s="5" customFormat="1" x14ac:dyDescent="0.2"/>
    <row r="3662" s="5" customFormat="1" x14ac:dyDescent="0.2"/>
    <row r="3663" s="5" customFormat="1" x14ac:dyDescent="0.2"/>
    <row r="3664" s="5" customFormat="1" x14ac:dyDescent="0.2"/>
    <row r="3665" s="5" customFormat="1" x14ac:dyDescent="0.2"/>
    <row r="3666" s="5" customFormat="1" x14ac:dyDescent="0.2"/>
    <row r="3667" s="5" customFormat="1" x14ac:dyDescent="0.2"/>
    <row r="3668" s="5" customFormat="1" x14ac:dyDescent="0.2"/>
    <row r="3669" s="5" customFormat="1" x14ac:dyDescent="0.2"/>
    <row r="3670" s="5" customFormat="1" x14ac:dyDescent="0.2"/>
    <row r="3671" s="5" customFormat="1" x14ac:dyDescent="0.2"/>
    <row r="3672" s="5" customFormat="1" x14ac:dyDescent="0.2"/>
    <row r="3673" s="5" customFormat="1" x14ac:dyDescent="0.2"/>
    <row r="3674" s="5" customFormat="1" x14ac:dyDescent="0.2"/>
    <row r="3675" s="5" customFormat="1" x14ac:dyDescent="0.2"/>
    <row r="3676" s="5" customFormat="1" x14ac:dyDescent="0.2"/>
    <row r="3677" s="5" customFormat="1" x14ac:dyDescent="0.2"/>
    <row r="3678" s="5" customFormat="1" x14ac:dyDescent="0.2"/>
    <row r="3679" s="5" customFormat="1" x14ac:dyDescent="0.2"/>
    <row r="3680" s="5" customFormat="1" x14ac:dyDescent="0.2"/>
    <row r="3681" s="5" customFormat="1" x14ac:dyDescent="0.2"/>
    <row r="3682" s="5" customFormat="1" x14ac:dyDescent="0.2"/>
    <row r="3683" s="5" customFormat="1" x14ac:dyDescent="0.2"/>
    <row r="3684" s="5" customFormat="1" x14ac:dyDescent="0.2"/>
    <row r="3685" s="5" customFormat="1" x14ac:dyDescent="0.2"/>
    <row r="3686" s="5" customFormat="1" x14ac:dyDescent="0.2"/>
    <row r="3687" s="5" customFormat="1" x14ac:dyDescent="0.2"/>
    <row r="3688" s="5" customFormat="1" x14ac:dyDescent="0.2"/>
    <row r="3689" s="5" customFormat="1" x14ac:dyDescent="0.2"/>
    <row r="3690" s="5" customFormat="1" x14ac:dyDescent="0.2"/>
    <row r="3691" s="5" customFormat="1" x14ac:dyDescent="0.2"/>
    <row r="3692" s="5" customFormat="1" x14ac:dyDescent="0.2"/>
    <row r="3693" s="5" customFormat="1" x14ac:dyDescent="0.2"/>
    <row r="3694" s="5" customFormat="1" x14ac:dyDescent="0.2"/>
    <row r="3695" s="5" customFormat="1" x14ac:dyDescent="0.2"/>
    <row r="3696" s="5" customFormat="1" x14ac:dyDescent="0.2"/>
    <row r="3697" s="5" customFormat="1" x14ac:dyDescent="0.2"/>
    <row r="3698" s="5" customFormat="1" x14ac:dyDescent="0.2"/>
    <row r="3699" s="5" customFormat="1" x14ac:dyDescent="0.2"/>
    <row r="3700" s="5" customFormat="1" x14ac:dyDescent="0.2"/>
    <row r="3701" s="5" customFormat="1" x14ac:dyDescent="0.2"/>
    <row r="3702" s="5" customFormat="1" x14ac:dyDescent="0.2"/>
    <row r="3703" s="5" customFormat="1" x14ac:dyDescent="0.2"/>
    <row r="3704" s="5" customFormat="1" x14ac:dyDescent="0.2"/>
    <row r="3705" s="5" customFormat="1" x14ac:dyDescent="0.2"/>
    <row r="3706" s="5" customFormat="1" x14ac:dyDescent="0.2"/>
    <row r="3707" s="5" customFormat="1" x14ac:dyDescent="0.2"/>
    <row r="3708" s="5" customFormat="1" x14ac:dyDescent="0.2"/>
    <row r="3709" s="5" customFormat="1" x14ac:dyDescent="0.2"/>
    <row r="3710" s="5" customFormat="1" x14ac:dyDescent="0.2"/>
    <row r="3711" s="5" customFormat="1" x14ac:dyDescent="0.2"/>
    <row r="3712" s="5" customFormat="1" x14ac:dyDescent="0.2"/>
    <row r="3713" s="5" customFormat="1" x14ac:dyDescent="0.2"/>
    <row r="3714" s="5" customFormat="1" x14ac:dyDescent="0.2"/>
    <row r="3715" s="5" customFormat="1" x14ac:dyDescent="0.2"/>
    <row r="3716" s="5" customFormat="1" x14ac:dyDescent="0.2"/>
    <row r="3717" s="5" customFormat="1" x14ac:dyDescent="0.2"/>
    <row r="3718" s="5" customFormat="1" x14ac:dyDescent="0.2"/>
    <row r="3719" s="5" customFormat="1" x14ac:dyDescent="0.2"/>
    <row r="3720" s="5" customFormat="1" x14ac:dyDescent="0.2"/>
    <row r="3721" s="5" customFormat="1" x14ac:dyDescent="0.2"/>
    <row r="3722" s="5" customFormat="1" x14ac:dyDescent="0.2"/>
    <row r="3723" s="5" customFormat="1" x14ac:dyDescent="0.2"/>
    <row r="3724" s="5" customFormat="1" x14ac:dyDescent="0.2"/>
    <row r="3725" s="5" customFormat="1" x14ac:dyDescent="0.2"/>
    <row r="3726" s="5" customFormat="1" x14ac:dyDescent="0.2"/>
    <row r="3727" s="5" customFormat="1" x14ac:dyDescent="0.2"/>
    <row r="3728" s="5" customFormat="1" x14ac:dyDescent="0.2"/>
    <row r="3729" s="5" customFormat="1" x14ac:dyDescent="0.2"/>
    <row r="3730" s="5" customFormat="1" x14ac:dyDescent="0.2"/>
    <row r="3731" s="5" customFormat="1" x14ac:dyDescent="0.2"/>
    <row r="3732" s="5" customFormat="1" x14ac:dyDescent="0.2"/>
    <row r="3733" s="5" customFormat="1" x14ac:dyDescent="0.2"/>
    <row r="3734" s="5" customFormat="1" x14ac:dyDescent="0.2"/>
    <row r="3735" s="5" customFormat="1" x14ac:dyDescent="0.2"/>
    <row r="3736" s="5" customFormat="1" x14ac:dyDescent="0.2"/>
    <row r="3737" s="5" customFormat="1" x14ac:dyDescent="0.2"/>
    <row r="3738" s="5" customFormat="1" x14ac:dyDescent="0.2"/>
    <row r="3739" s="5" customFormat="1" x14ac:dyDescent="0.2"/>
    <row r="3740" s="5" customFormat="1" x14ac:dyDescent="0.2"/>
    <row r="3741" s="5" customFormat="1" x14ac:dyDescent="0.2"/>
    <row r="3742" s="5" customFormat="1" x14ac:dyDescent="0.2"/>
    <row r="3743" s="5" customFormat="1" x14ac:dyDescent="0.2"/>
    <row r="3744" s="5" customFormat="1" x14ac:dyDescent="0.2"/>
    <row r="3745" s="5" customFormat="1" x14ac:dyDescent="0.2"/>
    <row r="3746" s="5" customFormat="1" x14ac:dyDescent="0.2"/>
    <row r="3747" s="5" customFormat="1" x14ac:dyDescent="0.2"/>
    <row r="3748" s="5" customFormat="1" x14ac:dyDescent="0.2"/>
    <row r="3749" s="5" customFormat="1" x14ac:dyDescent="0.2"/>
    <row r="3750" s="5" customFormat="1" x14ac:dyDescent="0.2"/>
    <row r="3751" s="5" customFormat="1" x14ac:dyDescent="0.2"/>
    <row r="3752" s="5" customFormat="1" x14ac:dyDescent="0.2"/>
    <row r="3753" s="5" customFormat="1" x14ac:dyDescent="0.2"/>
    <row r="3754" s="5" customFormat="1" x14ac:dyDescent="0.2"/>
    <row r="3755" s="5" customFormat="1" x14ac:dyDescent="0.2"/>
    <row r="3756" s="5" customFormat="1" x14ac:dyDescent="0.2"/>
    <row r="3757" s="5" customFormat="1" x14ac:dyDescent="0.2"/>
    <row r="3758" s="5" customFormat="1" x14ac:dyDescent="0.2"/>
    <row r="3759" s="5" customFormat="1" x14ac:dyDescent="0.2"/>
    <row r="3760" s="5" customFormat="1" x14ac:dyDescent="0.2"/>
    <row r="3761" s="5" customFormat="1" x14ac:dyDescent="0.2"/>
    <row r="3762" s="5" customFormat="1" x14ac:dyDescent="0.2"/>
    <row r="3763" s="5" customFormat="1" x14ac:dyDescent="0.2"/>
    <row r="3764" s="5" customFormat="1" x14ac:dyDescent="0.2"/>
    <row r="3765" s="5" customFormat="1" x14ac:dyDescent="0.2"/>
    <row r="3766" s="5" customFormat="1" x14ac:dyDescent="0.2"/>
    <row r="3767" s="5" customFormat="1" x14ac:dyDescent="0.2"/>
    <row r="3768" s="5" customFormat="1" x14ac:dyDescent="0.2"/>
    <row r="3769" s="5" customFormat="1" x14ac:dyDescent="0.2"/>
    <row r="3770" s="5" customFormat="1" x14ac:dyDescent="0.2"/>
    <row r="3771" s="5" customFormat="1" x14ac:dyDescent="0.2"/>
    <row r="3772" s="5" customFormat="1" x14ac:dyDescent="0.2"/>
    <row r="3773" s="5" customFormat="1" x14ac:dyDescent="0.2"/>
    <row r="3774" s="5" customFormat="1" x14ac:dyDescent="0.2"/>
    <row r="3775" s="5" customFormat="1" x14ac:dyDescent="0.2"/>
    <row r="3776" s="5" customFormat="1" x14ac:dyDescent="0.2"/>
    <row r="3777" s="5" customFormat="1" x14ac:dyDescent="0.2"/>
    <row r="3778" s="5" customFormat="1" x14ac:dyDescent="0.2"/>
    <row r="3779" s="5" customFormat="1" x14ac:dyDescent="0.2"/>
    <row r="3780" s="5" customFormat="1" x14ac:dyDescent="0.2"/>
    <row r="3781" s="5" customFormat="1" x14ac:dyDescent="0.2"/>
    <row r="3782" s="5" customFormat="1" x14ac:dyDescent="0.2"/>
    <row r="3783" s="5" customFormat="1" x14ac:dyDescent="0.2"/>
    <row r="3784" s="5" customFormat="1" x14ac:dyDescent="0.2"/>
    <row r="3785" s="5" customFormat="1" x14ac:dyDescent="0.2"/>
    <row r="3786" s="5" customFormat="1" x14ac:dyDescent="0.2"/>
    <row r="3787" s="5" customFormat="1" x14ac:dyDescent="0.2"/>
    <row r="3788" s="5" customFormat="1" x14ac:dyDescent="0.2"/>
    <row r="3789" s="5" customFormat="1" x14ac:dyDescent="0.2"/>
    <row r="3790" s="5" customFormat="1" x14ac:dyDescent="0.2"/>
    <row r="3791" s="5" customFormat="1" x14ac:dyDescent="0.2"/>
    <row r="3792" s="5" customFormat="1" x14ac:dyDescent="0.2"/>
    <row r="3793" s="5" customFormat="1" x14ac:dyDescent="0.2"/>
    <row r="3794" s="5" customFormat="1" x14ac:dyDescent="0.2"/>
    <row r="3795" s="5" customFormat="1" x14ac:dyDescent="0.2"/>
    <row r="3796" s="5" customFormat="1" x14ac:dyDescent="0.2"/>
    <row r="3797" s="5" customFormat="1" x14ac:dyDescent="0.2"/>
    <row r="3798" s="5" customFormat="1" x14ac:dyDescent="0.2"/>
    <row r="3799" s="5" customFormat="1" x14ac:dyDescent="0.2"/>
    <row r="3800" s="5" customFormat="1" x14ac:dyDescent="0.2"/>
    <row r="3801" s="5" customFormat="1" x14ac:dyDescent="0.2"/>
    <row r="3802" s="5" customFormat="1" x14ac:dyDescent="0.2"/>
    <row r="3803" s="5" customFormat="1" x14ac:dyDescent="0.2"/>
    <row r="3804" s="5" customFormat="1" x14ac:dyDescent="0.2"/>
    <row r="3805" s="5" customFormat="1" x14ac:dyDescent="0.2"/>
    <row r="3806" s="5" customFormat="1" x14ac:dyDescent="0.2"/>
    <row r="3807" s="5" customFormat="1" x14ac:dyDescent="0.2"/>
    <row r="3808" s="5" customFormat="1" x14ac:dyDescent="0.2"/>
    <row r="3809" s="5" customFormat="1" x14ac:dyDescent="0.2"/>
    <row r="3810" s="5" customFormat="1" x14ac:dyDescent="0.2"/>
    <row r="3811" s="5" customFormat="1" x14ac:dyDescent="0.2"/>
    <row r="3812" s="5" customFormat="1" x14ac:dyDescent="0.2"/>
    <row r="3813" s="5" customFormat="1" x14ac:dyDescent="0.2"/>
    <row r="3814" s="5" customFormat="1" x14ac:dyDescent="0.2"/>
    <row r="3815" s="5" customFormat="1" x14ac:dyDescent="0.2"/>
    <row r="3816" s="5" customFormat="1" x14ac:dyDescent="0.2"/>
    <row r="3817" s="5" customFormat="1" x14ac:dyDescent="0.2"/>
    <row r="3818" s="5" customFormat="1" x14ac:dyDescent="0.2"/>
    <row r="3819" s="5" customFormat="1" x14ac:dyDescent="0.2"/>
    <row r="3820" s="5" customFormat="1" x14ac:dyDescent="0.2"/>
    <row r="3821" s="5" customFormat="1" x14ac:dyDescent="0.2"/>
    <row r="3822" s="5" customFormat="1" x14ac:dyDescent="0.2"/>
    <row r="3823" s="5" customFormat="1" x14ac:dyDescent="0.2"/>
    <row r="3824" s="5" customFormat="1" x14ac:dyDescent="0.2"/>
    <row r="3825" s="5" customFormat="1" x14ac:dyDescent="0.2"/>
    <row r="3826" s="5" customFormat="1" x14ac:dyDescent="0.2"/>
    <row r="3827" s="5" customFormat="1" x14ac:dyDescent="0.2"/>
    <row r="3828" s="5" customFormat="1" x14ac:dyDescent="0.2"/>
    <row r="3829" s="5" customFormat="1" x14ac:dyDescent="0.2"/>
    <row r="3830" s="5" customFormat="1" x14ac:dyDescent="0.2"/>
    <row r="3831" s="5" customFormat="1" x14ac:dyDescent="0.2"/>
    <row r="3832" s="5" customFormat="1" x14ac:dyDescent="0.2"/>
    <row r="3833" s="5" customFormat="1" x14ac:dyDescent="0.2"/>
    <row r="3834" s="5" customFormat="1" x14ac:dyDescent="0.2"/>
    <row r="3835" s="5" customFormat="1" x14ac:dyDescent="0.2"/>
    <row r="3836" s="5" customFormat="1" x14ac:dyDescent="0.2"/>
    <row r="3837" s="5" customFormat="1" x14ac:dyDescent="0.2"/>
    <row r="3838" s="5" customFormat="1" x14ac:dyDescent="0.2"/>
    <row r="3839" s="5" customFormat="1" x14ac:dyDescent="0.2"/>
    <row r="3840" s="5" customFormat="1" x14ac:dyDescent="0.2"/>
    <row r="3841" s="5" customFormat="1" x14ac:dyDescent="0.2"/>
    <row r="3842" s="5" customFormat="1" x14ac:dyDescent="0.2"/>
    <row r="3843" s="5" customFormat="1" x14ac:dyDescent="0.2"/>
    <row r="3844" s="5" customFormat="1" x14ac:dyDescent="0.2"/>
    <row r="3845" s="5" customFormat="1" x14ac:dyDescent="0.2"/>
    <row r="3846" s="5" customFormat="1" x14ac:dyDescent="0.2"/>
    <row r="3847" s="5" customFormat="1" x14ac:dyDescent="0.2"/>
    <row r="3848" s="5" customFormat="1" x14ac:dyDescent="0.2"/>
    <row r="3849" s="5" customFormat="1" x14ac:dyDescent="0.2"/>
    <row r="3850" s="5" customFormat="1" x14ac:dyDescent="0.2"/>
    <row r="3851" s="5" customFormat="1" x14ac:dyDescent="0.2"/>
    <row r="3852" s="5" customFormat="1" x14ac:dyDescent="0.2"/>
    <row r="3853" s="5" customFormat="1" x14ac:dyDescent="0.2"/>
    <row r="3854" s="5" customFormat="1" x14ac:dyDescent="0.2"/>
    <row r="3855" s="5" customFormat="1" x14ac:dyDescent="0.2"/>
    <row r="3856" s="5" customFormat="1" x14ac:dyDescent="0.2"/>
    <row r="3857" s="5" customFormat="1" x14ac:dyDescent="0.2"/>
    <row r="3858" s="5" customFormat="1" x14ac:dyDescent="0.2"/>
    <row r="3859" s="5" customFormat="1" x14ac:dyDescent="0.2"/>
    <row r="3860" s="5" customFormat="1" x14ac:dyDescent="0.2"/>
    <row r="3861" s="5" customFormat="1" x14ac:dyDescent="0.2"/>
    <row r="3862" s="5" customFormat="1" x14ac:dyDescent="0.2"/>
    <row r="3863" s="5" customFormat="1" x14ac:dyDescent="0.2"/>
    <row r="3864" s="5" customFormat="1" x14ac:dyDescent="0.2"/>
    <row r="3865" s="5" customFormat="1" x14ac:dyDescent="0.2"/>
    <row r="3866" s="5" customFormat="1" x14ac:dyDescent="0.2"/>
    <row r="3867" s="5" customFormat="1" x14ac:dyDescent="0.2"/>
    <row r="3868" s="5" customFormat="1" x14ac:dyDescent="0.2"/>
    <row r="3869" s="5" customFormat="1" x14ac:dyDescent="0.2"/>
    <row r="3870" s="5" customFormat="1" x14ac:dyDescent="0.2"/>
    <row r="3871" s="5" customFormat="1" x14ac:dyDescent="0.2"/>
    <row r="3872" s="5" customFormat="1" x14ac:dyDescent="0.2"/>
    <row r="3873" s="5" customFormat="1" x14ac:dyDescent="0.2"/>
    <row r="3874" s="5" customFormat="1" x14ac:dyDescent="0.2"/>
    <row r="3875" s="5" customFormat="1" x14ac:dyDescent="0.2"/>
    <row r="3876" s="5" customFormat="1" x14ac:dyDescent="0.2"/>
    <row r="3877" s="5" customFormat="1" x14ac:dyDescent="0.2"/>
    <row r="3878" s="5" customFormat="1" x14ac:dyDescent="0.2"/>
    <row r="3879" s="5" customFormat="1" x14ac:dyDescent="0.2"/>
    <row r="3880" s="5" customFormat="1" x14ac:dyDescent="0.2"/>
    <row r="3881" s="5" customFormat="1" x14ac:dyDescent="0.2"/>
    <row r="3882" s="5" customFormat="1" x14ac:dyDescent="0.2"/>
    <row r="3883" s="5" customFormat="1" x14ac:dyDescent="0.2"/>
    <row r="3884" s="5" customFormat="1" x14ac:dyDescent="0.2"/>
    <row r="3885" s="5" customFormat="1" x14ac:dyDescent="0.2"/>
    <row r="3886" s="5" customFormat="1" x14ac:dyDescent="0.2"/>
    <row r="3887" s="5" customFormat="1" x14ac:dyDescent="0.2"/>
    <row r="3888" s="5" customFormat="1" x14ac:dyDescent="0.2"/>
    <row r="3889" s="5" customFormat="1" x14ac:dyDescent="0.2"/>
    <row r="3890" s="5" customFormat="1" x14ac:dyDescent="0.2"/>
    <row r="3891" s="5" customFormat="1" x14ac:dyDescent="0.2"/>
    <row r="3892" s="5" customFormat="1" x14ac:dyDescent="0.2"/>
    <row r="3893" s="5" customFormat="1" x14ac:dyDescent="0.2"/>
    <row r="3894" s="5" customFormat="1" x14ac:dyDescent="0.2"/>
    <row r="3895" s="5" customFormat="1" x14ac:dyDescent="0.2"/>
    <row r="3896" s="5" customFormat="1" x14ac:dyDescent="0.2"/>
    <row r="3897" s="5" customFormat="1" x14ac:dyDescent="0.2"/>
    <row r="3898" s="5" customFormat="1" x14ac:dyDescent="0.2"/>
    <row r="3899" s="5" customFormat="1" x14ac:dyDescent="0.2"/>
    <row r="3900" s="5" customFormat="1" x14ac:dyDescent="0.2"/>
    <row r="3901" s="5" customFormat="1" x14ac:dyDescent="0.2"/>
    <row r="3902" s="5" customFormat="1" x14ac:dyDescent="0.2"/>
    <row r="3903" s="5" customFormat="1" x14ac:dyDescent="0.2"/>
    <row r="3904" s="5" customFormat="1" x14ac:dyDescent="0.2"/>
    <row r="3905" s="5" customFormat="1" x14ac:dyDescent="0.2"/>
    <row r="3906" s="5" customFormat="1" x14ac:dyDescent="0.2"/>
    <row r="3907" s="5" customFormat="1" x14ac:dyDescent="0.2"/>
    <row r="3908" s="5" customFormat="1" x14ac:dyDescent="0.2"/>
    <row r="3909" s="5" customFormat="1" x14ac:dyDescent="0.2"/>
    <row r="3910" s="5" customFormat="1" x14ac:dyDescent="0.2"/>
    <row r="3911" s="5" customFormat="1" x14ac:dyDescent="0.2"/>
    <row r="3912" s="5" customFormat="1" x14ac:dyDescent="0.2"/>
    <row r="3913" s="5" customFormat="1" x14ac:dyDescent="0.2"/>
    <row r="3914" s="5" customFormat="1" x14ac:dyDescent="0.2"/>
    <row r="3915" s="5" customFormat="1" x14ac:dyDescent="0.2"/>
    <row r="3916" s="5" customFormat="1" x14ac:dyDescent="0.2"/>
    <row r="3917" s="5" customFormat="1" x14ac:dyDescent="0.2"/>
    <row r="3918" s="5" customFormat="1" x14ac:dyDescent="0.2"/>
    <row r="3919" s="5" customFormat="1" x14ac:dyDescent="0.2"/>
    <row r="3920" s="5" customFormat="1" x14ac:dyDescent="0.2"/>
    <row r="3921" s="5" customFormat="1" x14ac:dyDescent="0.2"/>
    <row r="3922" s="5" customFormat="1" x14ac:dyDescent="0.2"/>
    <row r="3923" s="5" customFormat="1" x14ac:dyDescent="0.2"/>
    <row r="3924" s="5" customFormat="1" x14ac:dyDescent="0.2"/>
    <row r="3925" s="5" customFormat="1" x14ac:dyDescent="0.2"/>
    <row r="3926" s="5" customFormat="1" x14ac:dyDescent="0.2"/>
    <row r="3927" s="5" customFormat="1" x14ac:dyDescent="0.2"/>
    <row r="3928" s="5" customFormat="1" x14ac:dyDescent="0.2"/>
    <row r="3929" s="5" customFormat="1" x14ac:dyDescent="0.2"/>
    <row r="3930" s="5" customFormat="1" x14ac:dyDescent="0.2"/>
    <row r="3931" s="5" customFormat="1" x14ac:dyDescent="0.2"/>
    <row r="3932" s="5" customFormat="1" x14ac:dyDescent="0.2"/>
    <row r="3933" s="5" customFormat="1" x14ac:dyDescent="0.2"/>
    <row r="3934" s="5" customFormat="1" x14ac:dyDescent="0.2"/>
    <row r="3935" s="5" customFormat="1" x14ac:dyDescent="0.2"/>
    <row r="3936" s="5" customFormat="1" x14ac:dyDescent="0.2"/>
    <row r="3937" s="5" customFormat="1" x14ac:dyDescent="0.2"/>
    <row r="3938" s="5" customFormat="1" x14ac:dyDescent="0.2"/>
    <row r="3939" s="5" customFormat="1" x14ac:dyDescent="0.2"/>
    <row r="3940" s="5" customFormat="1" x14ac:dyDescent="0.2"/>
    <row r="3941" s="5" customFormat="1" x14ac:dyDescent="0.2"/>
    <row r="3942" s="5" customFormat="1" x14ac:dyDescent="0.2"/>
    <row r="3943" s="5" customFormat="1" x14ac:dyDescent="0.2"/>
    <row r="3944" s="5" customFormat="1" x14ac:dyDescent="0.2"/>
    <row r="3945" s="5" customFormat="1" x14ac:dyDescent="0.2"/>
    <row r="3946" s="5" customFormat="1" x14ac:dyDescent="0.2"/>
    <row r="3947" s="5" customFormat="1" x14ac:dyDescent="0.2"/>
    <row r="3948" s="5" customFormat="1" x14ac:dyDescent="0.2"/>
    <row r="3949" s="5" customFormat="1" x14ac:dyDescent="0.2"/>
    <row r="3950" s="5" customFormat="1" x14ac:dyDescent="0.2"/>
    <row r="3951" s="5" customFormat="1" x14ac:dyDescent="0.2"/>
    <row r="3952" s="5" customFormat="1" x14ac:dyDescent="0.2"/>
    <row r="3953" s="5" customFormat="1" x14ac:dyDescent="0.2"/>
    <row r="3954" s="5" customFormat="1" x14ac:dyDescent="0.2"/>
    <row r="3955" s="5" customFormat="1" x14ac:dyDescent="0.2"/>
    <row r="3956" s="5" customFormat="1" x14ac:dyDescent="0.2"/>
    <row r="3957" s="5" customFormat="1" x14ac:dyDescent="0.2"/>
    <row r="3958" s="5" customFormat="1" x14ac:dyDescent="0.2"/>
    <row r="3959" s="5" customFormat="1" x14ac:dyDescent="0.2"/>
    <row r="3960" s="5" customFormat="1" x14ac:dyDescent="0.2"/>
    <row r="3961" s="5" customFormat="1" x14ac:dyDescent="0.2"/>
    <row r="3962" s="5" customFormat="1" x14ac:dyDescent="0.2"/>
    <row r="3963" s="5" customFormat="1" x14ac:dyDescent="0.2"/>
    <row r="3964" s="5" customFormat="1" x14ac:dyDescent="0.2"/>
    <row r="3965" s="5" customFormat="1" x14ac:dyDescent="0.2"/>
    <row r="3966" s="5" customFormat="1" x14ac:dyDescent="0.2"/>
    <row r="3967" s="5" customFormat="1" x14ac:dyDescent="0.2"/>
    <row r="3968" s="5" customFormat="1" x14ac:dyDescent="0.2"/>
    <row r="3969" s="5" customFormat="1" x14ac:dyDescent="0.2"/>
    <row r="3970" s="5" customFormat="1" x14ac:dyDescent="0.2"/>
    <row r="3971" s="5" customFormat="1" x14ac:dyDescent="0.2"/>
    <row r="3972" s="5" customFormat="1" x14ac:dyDescent="0.2"/>
    <row r="3973" s="5" customFormat="1" x14ac:dyDescent="0.2"/>
    <row r="3974" s="5" customFormat="1" x14ac:dyDescent="0.2"/>
    <row r="3975" s="5" customFormat="1" x14ac:dyDescent="0.2"/>
    <row r="3976" s="5" customFormat="1" x14ac:dyDescent="0.2"/>
    <row r="3977" s="5" customFormat="1" x14ac:dyDescent="0.2"/>
    <row r="3978" s="5" customFormat="1" x14ac:dyDescent="0.2"/>
    <row r="3979" s="5" customFormat="1" x14ac:dyDescent="0.2"/>
    <row r="3980" s="5" customFormat="1" x14ac:dyDescent="0.2"/>
    <row r="3981" s="5" customFormat="1" x14ac:dyDescent="0.2"/>
    <row r="3982" s="5" customFormat="1" x14ac:dyDescent="0.2"/>
    <row r="3983" s="5" customFormat="1" x14ac:dyDescent="0.2"/>
    <row r="3984" s="5" customFormat="1" x14ac:dyDescent="0.2"/>
    <row r="3985" s="5" customFormat="1" x14ac:dyDescent="0.2"/>
    <row r="3986" s="5" customFormat="1" x14ac:dyDescent="0.2"/>
    <row r="3987" s="5" customFormat="1" x14ac:dyDescent="0.2"/>
    <row r="3988" s="5" customFormat="1" x14ac:dyDescent="0.2"/>
    <row r="3989" s="5" customFormat="1" x14ac:dyDescent="0.2"/>
    <row r="3990" s="5" customFormat="1" x14ac:dyDescent="0.2"/>
    <row r="3991" s="5" customFormat="1" x14ac:dyDescent="0.2"/>
    <row r="3992" s="5" customFormat="1" x14ac:dyDescent="0.2"/>
    <row r="3993" s="5" customFormat="1" x14ac:dyDescent="0.2"/>
    <row r="3994" s="5" customFormat="1" x14ac:dyDescent="0.2"/>
    <row r="3995" s="5" customFormat="1" x14ac:dyDescent="0.2"/>
    <row r="3996" s="5" customFormat="1" x14ac:dyDescent="0.2"/>
    <row r="3997" s="5" customFormat="1" x14ac:dyDescent="0.2"/>
    <row r="3998" s="5" customFormat="1" x14ac:dyDescent="0.2"/>
    <row r="3999" s="5" customFormat="1" x14ac:dyDescent="0.2"/>
    <row r="4000" s="5" customFormat="1" x14ac:dyDescent="0.2"/>
    <row r="4001" s="5" customFormat="1" x14ac:dyDescent="0.2"/>
    <row r="4002" s="5" customFormat="1" x14ac:dyDescent="0.2"/>
    <row r="4003" s="5" customFormat="1" x14ac:dyDescent="0.2"/>
    <row r="4004" s="5" customFormat="1" x14ac:dyDescent="0.2"/>
    <row r="4005" s="5" customFormat="1" x14ac:dyDescent="0.2"/>
    <row r="4006" s="5" customFormat="1" x14ac:dyDescent="0.2"/>
    <row r="4007" s="5" customFormat="1" x14ac:dyDescent="0.2"/>
    <row r="4008" s="5" customFormat="1" x14ac:dyDescent="0.2"/>
    <row r="4009" s="5" customFormat="1" x14ac:dyDescent="0.2"/>
    <row r="4010" s="5" customFormat="1" x14ac:dyDescent="0.2"/>
    <row r="4011" s="5" customFormat="1" x14ac:dyDescent="0.2"/>
    <row r="4012" s="5" customFormat="1" x14ac:dyDescent="0.2"/>
    <row r="4013" s="5" customFormat="1" x14ac:dyDescent="0.2"/>
    <row r="4014" s="5" customFormat="1" x14ac:dyDescent="0.2"/>
    <row r="4015" s="5" customFormat="1" x14ac:dyDescent="0.2"/>
    <row r="4016" s="5" customFormat="1" x14ac:dyDescent="0.2"/>
    <row r="4017" s="5" customFormat="1" x14ac:dyDescent="0.2"/>
    <row r="4018" s="5" customFormat="1" x14ac:dyDescent="0.2"/>
    <row r="4019" s="5" customFormat="1" x14ac:dyDescent="0.2"/>
    <row r="4020" s="5" customFormat="1" x14ac:dyDescent="0.2"/>
    <row r="4021" s="5" customFormat="1" x14ac:dyDescent="0.2"/>
    <row r="4022" s="5" customFormat="1" x14ac:dyDescent="0.2"/>
    <row r="4023" s="5" customFormat="1" x14ac:dyDescent="0.2"/>
    <row r="4024" s="5" customFormat="1" x14ac:dyDescent="0.2"/>
    <row r="4025" s="5" customFormat="1" x14ac:dyDescent="0.2"/>
    <row r="4026" s="5" customFormat="1" x14ac:dyDescent="0.2"/>
    <row r="4027" s="5" customFormat="1" x14ac:dyDescent="0.2"/>
    <row r="4028" s="5" customFormat="1" x14ac:dyDescent="0.2"/>
    <row r="4029" s="5" customFormat="1" x14ac:dyDescent="0.2"/>
    <row r="4030" s="5" customFormat="1" x14ac:dyDescent="0.2"/>
    <row r="4031" s="5" customFormat="1" x14ac:dyDescent="0.2"/>
    <row r="4032" s="5" customFormat="1" x14ac:dyDescent="0.2"/>
    <row r="4033" s="5" customFormat="1" x14ac:dyDescent="0.2"/>
    <row r="4034" s="5" customFormat="1" x14ac:dyDescent="0.2"/>
    <row r="4035" s="5" customFormat="1" x14ac:dyDescent="0.2"/>
    <row r="4036" s="5" customFormat="1" x14ac:dyDescent="0.2"/>
    <row r="4037" s="5" customFormat="1" x14ac:dyDescent="0.2"/>
    <row r="4038" s="5" customFormat="1" x14ac:dyDescent="0.2"/>
    <row r="4039" s="5" customFormat="1" x14ac:dyDescent="0.2"/>
    <row r="4040" s="5" customFormat="1" x14ac:dyDescent="0.2"/>
    <row r="4041" s="5" customFormat="1" x14ac:dyDescent="0.2"/>
    <row r="4042" s="5" customFormat="1" x14ac:dyDescent="0.2"/>
    <row r="4043" s="5" customFormat="1" x14ac:dyDescent="0.2"/>
    <row r="4044" s="5" customFormat="1" x14ac:dyDescent="0.2"/>
    <row r="4045" s="5" customFormat="1" x14ac:dyDescent="0.2"/>
    <row r="4046" s="5" customFormat="1" x14ac:dyDescent="0.2"/>
    <row r="4047" s="5" customFormat="1" x14ac:dyDescent="0.2"/>
    <row r="4048" s="5" customFormat="1" x14ac:dyDescent="0.2"/>
    <row r="4049" s="5" customFormat="1" x14ac:dyDescent="0.2"/>
    <row r="4050" s="5" customFormat="1" x14ac:dyDescent="0.2"/>
    <row r="4051" s="5" customFormat="1" x14ac:dyDescent="0.2"/>
    <row r="4052" s="5" customFormat="1" x14ac:dyDescent="0.2"/>
    <row r="4053" s="5" customFormat="1" x14ac:dyDescent="0.2"/>
    <row r="4054" s="5" customFormat="1" x14ac:dyDescent="0.2"/>
    <row r="4055" s="5" customFormat="1" x14ac:dyDescent="0.2"/>
    <row r="4056" s="5" customFormat="1" x14ac:dyDescent="0.2"/>
    <row r="4057" s="5" customFormat="1" x14ac:dyDescent="0.2"/>
    <row r="4058" s="5" customFormat="1" x14ac:dyDescent="0.2"/>
    <row r="4059" s="5" customFormat="1" x14ac:dyDescent="0.2"/>
    <row r="4060" s="5" customFormat="1" x14ac:dyDescent="0.2"/>
    <row r="4061" s="5" customFormat="1" x14ac:dyDescent="0.2"/>
    <row r="4062" s="5" customFormat="1" x14ac:dyDescent="0.2"/>
    <row r="4063" s="5" customFormat="1" x14ac:dyDescent="0.2"/>
    <row r="4064" s="5" customFormat="1" x14ac:dyDescent="0.2"/>
    <row r="4065" s="5" customFormat="1" x14ac:dyDescent="0.2"/>
    <row r="4066" s="5" customFormat="1" x14ac:dyDescent="0.2"/>
    <row r="4067" s="5" customFormat="1" x14ac:dyDescent="0.2"/>
    <row r="4068" s="5" customFormat="1" x14ac:dyDescent="0.2"/>
    <row r="4069" s="5" customFormat="1" x14ac:dyDescent="0.2"/>
    <row r="4070" s="5" customFormat="1" x14ac:dyDescent="0.2"/>
    <row r="4071" s="5" customFormat="1" x14ac:dyDescent="0.2"/>
    <row r="4072" s="5" customFormat="1" x14ac:dyDescent="0.2"/>
    <row r="4073" s="5" customFormat="1" x14ac:dyDescent="0.2"/>
    <row r="4074" s="5" customFormat="1" x14ac:dyDescent="0.2"/>
    <row r="4075" s="5" customFormat="1" x14ac:dyDescent="0.2"/>
    <row r="4076" s="5" customFormat="1" x14ac:dyDescent="0.2"/>
    <row r="4077" s="5" customFormat="1" x14ac:dyDescent="0.2"/>
    <row r="4078" s="5" customFormat="1" x14ac:dyDescent="0.2"/>
    <row r="4079" s="5" customFormat="1" x14ac:dyDescent="0.2"/>
    <row r="4080" s="5" customFormat="1" x14ac:dyDescent="0.2"/>
    <row r="4081" s="5" customFormat="1" x14ac:dyDescent="0.2"/>
    <row r="4082" s="5" customFormat="1" x14ac:dyDescent="0.2"/>
    <row r="4083" s="5" customFormat="1" x14ac:dyDescent="0.2"/>
    <row r="4084" s="5" customFormat="1" x14ac:dyDescent="0.2"/>
    <row r="4085" s="5" customFormat="1" x14ac:dyDescent="0.2"/>
    <row r="4086" s="5" customFormat="1" x14ac:dyDescent="0.2"/>
    <row r="4087" s="5" customFormat="1" x14ac:dyDescent="0.2"/>
    <row r="4088" s="5" customFormat="1" x14ac:dyDescent="0.2"/>
    <row r="4089" s="5" customFormat="1" x14ac:dyDescent="0.2"/>
    <row r="4090" s="5" customFormat="1" x14ac:dyDescent="0.2"/>
    <row r="4091" s="5" customFormat="1" x14ac:dyDescent="0.2"/>
    <row r="4092" s="5" customFormat="1" x14ac:dyDescent="0.2"/>
    <row r="4093" s="5" customFormat="1" x14ac:dyDescent="0.2"/>
    <row r="4094" s="5" customFormat="1" x14ac:dyDescent="0.2"/>
    <row r="4095" s="5" customFormat="1" x14ac:dyDescent="0.2"/>
    <row r="4096" s="5" customFormat="1" x14ac:dyDescent="0.2"/>
    <row r="4097" s="5" customFormat="1" x14ac:dyDescent="0.2"/>
    <row r="4098" s="5" customFormat="1" x14ac:dyDescent="0.2"/>
    <row r="4099" s="5" customFormat="1" x14ac:dyDescent="0.2"/>
    <row r="4100" s="5" customFormat="1" x14ac:dyDescent="0.2"/>
    <row r="4101" s="5" customFormat="1" x14ac:dyDescent="0.2"/>
    <row r="4102" s="5" customFormat="1" x14ac:dyDescent="0.2"/>
    <row r="4103" s="5" customFormat="1" x14ac:dyDescent="0.2"/>
    <row r="4104" s="5" customFormat="1" x14ac:dyDescent="0.2"/>
    <row r="4105" s="5" customFormat="1" x14ac:dyDescent="0.2"/>
    <row r="4106" s="5" customFormat="1" x14ac:dyDescent="0.2"/>
    <row r="4107" s="5" customFormat="1" x14ac:dyDescent="0.2"/>
    <row r="4108" s="5" customFormat="1" x14ac:dyDescent="0.2"/>
    <row r="4109" s="5" customFormat="1" x14ac:dyDescent="0.2"/>
    <row r="4110" s="5" customFormat="1" x14ac:dyDescent="0.2"/>
    <row r="4111" s="5" customFormat="1" x14ac:dyDescent="0.2"/>
    <row r="4112" s="5" customFormat="1" x14ac:dyDescent="0.2"/>
    <row r="4113" s="5" customFormat="1" x14ac:dyDescent="0.2"/>
    <row r="4114" s="5" customFormat="1" x14ac:dyDescent="0.2"/>
    <row r="4115" s="5" customFormat="1" x14ac:dyDescent="0.2"/>
    <row r="4116" s="5" customFormat="1" x14ac:dyDescent="0.2"/>
    <row r="4117" s="5" customFormat="1" x14ac:dyDescent="0.2"/>
    <row r="4118" s="5" customFormat="1" x14ac:dyDescent="0.2"/>
    <row r="4119" s="5" customFormat="1" x14ac:dyDescent="0.2"/>
    <row r="4120" s="5" customFormat="1" x14ac:dyDescent="0.2"/>
    <row r="4121" s="5" customFormat="1" x14ac:dyDescent="0.2"/>
    <row r="4122" s="5" customFormat="1" x14ac:dyDescent="0.2"/>
    <row r="4123" s="5" customFormat="1" x14ac:dyDescent="0.2"/>
    <row r="4124" s="5" customFormat="1" x14ac:dyDescent="0.2"/>
    <row r="4125" s="5" customFormat="1" x14ac:dyDescent="0.2"/>
    <row r="4126" s="5" customFormat="1" x14ac:dyDescent="0.2"/>
    <row r="4127" s="5" customFormat="1" x14ac:dyDescent="0.2"/>
    <row r="4128" s="5" customFormat="1" x14ac:dyDescent="0.2"/>
    <row r="4129" s="5" customFormat="1" x14ac:dyDescent="0.2"/>
    <row r="4130" s="5" customFormat="1" x14ac:dyDescent="0.2"/>
    <row r="4131" s="5" customFormat="1" x14ac:dyDescent="0.2"/>
    <row r="4132" s="5" customFormat="1" x14ac:dyDescent="0.2"/>
    <row r="4133" s="5" customFormat="1" x14ac:dyDescent="0.2"/>
    <row r="4134" s="5" customFormat="1" x14ac:dyDescent="0.2"/>
    <row r="4135" s="5" customFormat="1" x14ac:dyDescent="0.2"/>
    <row r="4136" s="5" customFormat="1" x14ac:dyDescent="0.2"/>
    <row r="4137" s="5" customFormat="1" x14ac:dyDescent="0.2"/>
    <row r="4138" s="5" customFormat="1" x14ac:dyDescent="0.2"/>
    <row r="4139" s="5" customFormat="1" x14ac:dyDescent="0.2"/>
    <row r="4140" s="5" customFormat="1" x14ac:dyDescent="0.2"/>
    <row r="4141" s="5" customFormat="1" x14ac:dyDescent="0.2"/>
    <row r="4142" s="5" customFormat="1" x14ac:dyDescent="0.2"/>
    <row r="4143" s="5" customFormat="1" x14ac:dyDescent="0.2"/>
    <row r="4144" s="5" customFormat="1" x14ac:dyDescent="0.2"/>
    <row r="4145" s="5" customFormat="1" x14ac:dyDescent="0.2"/>
    <row r="4146" s="5" customFormat="1" x14ac:dyDescent="0.2"/>
    <row r="4147" s="5" customFormat="1" x14ac:dyDescent="0.2"/>
    <row r="4148" s="5" customFormat="1" x14ac:dyDescent="0.2"/>
    <row r="4149" s="5" customFormat="1" x14ac:dyDescent="0.2"/>
    <row r="4150" s="5" customFormat="1" x14ac:dyDescent="0.2"/>
    <row r="4151" s="5" customFormat="1" x14ac:dyDescent="0.2"/>
    <row r="4152" s="5" customFormat="1" x14ac:dyDescent="0.2"/>
    <row r="4153" s="5" customFormat="1" x14ac:dyDescent="0.2"/>
    <row r="4154" s="5" customFormat="1" x14ac:dyDescent="0.2"/>
    <row r="4155" s="5" customFormat="1" x14ac:dyDescent="0.2"/>
    <row r="4156" s="5" customFormat="1" x14ac:dyDescent="0.2"/>
    <row r="4157" s="5" customFormat="1" x14ac:dyDescent="0.2"/>
    <row r="4158" s="5" customFormat="1" x14ac:dyDescent="0.2"/>
    <row r="4159" s="5" customFormat="1" x14ac:dyDescent="0.2"/>
    <row r="4160" s="5" customFormat="1" x14ac:dyDescent="0.2"/>
    <row r="4161" s="5" customFormat="1" x14ac:dyDescent="0.2"/>
    <row r="4162" s="5" customFormat="1" x14ac:dyDescent="0.2"/>
    <row r="4163" s="5" customFormat="1" x14ac:dyDescent="0.2"/>
    <row r="4164" s="5" customFormat="1" x14ac:dyDescent="0.2"/>
    <row r="4165" s="5" customFormat="1" x14ac:dyDescent="0.2"/>
    <row r="4166" s="5" customFormat="1" x14ac:dyDescent="0.2"/>
    <row r="4167" s="5" customFormat="1" x14ac:dyDescent="0.2"/>
    <row r="4168" s="5" customFormat="1" x14ac:dyDescent="0.2"/>
    <row r="4169" s="5" customFormat="1" x14ac:dyDescent="0.2"/>
    <row r="4170" s="5" customFormat="1" x14ac:dyDescent="0.2"/>
    <row r="4171" s="5" customFormat="1" x14ac:dyDescent="0.2"/>
    <row r="4172" s="5" customFormat="1" x14ac:dyDescent="0.2"/>
    <row r="4173" s="5" customFormat="1" x14ac:dyDescent="0.2"/>
    <row r="4174" s="5" customFormat="1" x14ac:dyDescent="0.2"/>
    <row r="4175" s="5" customFormat="1" x14ac:dyDescent="0.2"/>
    <row r="4176" s="5" customFormat="1" x14ac:dyDescent="0.2"/>
    <row r="4177" s="5" customFormat="1" x14ac:dyDescent="0.2"/>
    <row r="4178" s="5" customFormat="1" x14ac:dyDescent="0.2"/>
    <row r="4179" s="5" customFormat="1" x14ac:dyDescent="0.2"/>
    <row r="4180" s="5" customFormat="1" x14ac:dyDescent="0.2"/>
    <row r="4181" s="5" customFormat="1" x14ac:dyDescent="0.2"/>
    <row r="4182" s="5" customFormat="1" x14ac:dyDescent="0.2"/>
    <row r="4183" s="5" customFormat="1" x14ac:dyDescent="0.2"/>
    <row r="4184" s="5" customFormat="1" x14ac:dyDescent="0.2"/>
    <row r="4185" s="5" customFormat="1" x14ac:dyDescent="0.2"/>
    <row r="4186" s="5" customFormat="1" x14ac:dyDescent="0.2"/>
    <row r="4187" s="5" customFormat="1" x14ac:dyDescent="0.2"/>
    <row r="4188" s="5" customFormat="1" x14ac:dyDescent="0.2"/>
    <row r="4189" s="5" customFormat="1" x14ac:dyDescent="0.2"/>
    <row r="4190" s="5" customFormat="1" x14ac:dyDescent="0.2"/>
    <row r="4191" s="5" customFormat="1" x14ac:dyDescent="0.2"/>
    <row r="4192" s="5" customFormat="1" x14ac:dyDescent="0.2"/>
    <row r="4193" s="5" customFormat="1" x14ac:dyDescent="0.2"/>
    <row r="4194" s="5" customFormat="1" x14ac:dyDescent="0.2"/>
    <row r="4195" s="5" customFormat="1" x14ac:dyDescent="0.2"/>
    <row r="4196" s="5" customFormat="1" x14ac:dyDescent="0.2"/>
    <row r="4197" s="5" customFormat="1" x14ac:dyDescent="0.2"/>
    <row r="4198" s="5" customFormat="1" x14ac:dyDescent="0.2"/>
    <row r="4199" s="5" customFormat="1" x14ac:dyDescent="0.2"/>
    <row r="4200" s="5" customFormat="1" x14ac:dyDescent="0.2"/>
    <row r="4201" s="5" customFormat="1" x14ac:dyDescent="0.2"/>
    <row r="4202" s="5" customFormat="1" x14ac:dyDescent="0.2"/>
    <row r="4203" s="5" customFormat="1" x14ac:dyDescent="0.2"/>
    <row r="4204" s="5" customFormat="1" x14ac:dyDescent="0.2"/>
    <row r="4205" s="5" customFormat="1" x14ac:dyDescent="0.2"/>
    <row r="4206" s="5" customFormat="1" x14ac:dyDescent="0.2"/>
    <row r="4207" s="5" customFormat="1" x14ac:dyDescent="0.2"/>
    <row r="4208" s="5" customFormat="1" x14ac:dyDescent="0.2"/>
    <row r="4209" s="5" customFormat="1" x14ac:dyDescent="0.2"/>
    <row r="4210" s="5" customFormat="1" x14ac:dyDescent="0.2"/>
    <row r="4211" s="5" customFormat="1" x14ac:dyDescent="0.2"/>
    <row r="4212" s="5" customFormat="1" x14ac:dyDescent="0.2"/>
    <row r="4213" s="5" customFormat="1" x14ac:dyDescent="0.2"/>
    <row r="4214" s="5" customFormat="1" x14ac:dyDescent="0.2"/>
    <row r="4215" s="5" customFormat="1" x14ac:dyDescent="0.2"/>
    <row r="4216" s="5" customFormat="1" x14ac:dyDescent="0.2"/>
    <row r="4217" s="5" customFormat="1" x14ac:dyDescent="0.2"/>
    <row r="4218" s="5" customFormat="1" x14ac:dyDescent="0.2"/>
    <row r="4219" s="5" customFormat="1" x14ac:dyDescent="0.2"/>
    <row r="4220" s="5" customFormat="1" x14ac:dyDescent="0.2"/>
    <row r="4221" s="5" customFormat="1" x14ac:dyDescent="0.2"/>
    <row r="4222" s="5" customFormat="1" x14ac:dyDescent="0.2"/>
    <row r="4223" s="5" customFormat="1" x14ac:dyDescent="0.2"/>
    <row r="4224" s="5" customFormat="1" x14ac:dyDescent="0.2"/>
    <row r="4225" s="5" customFormat="1" x14ac:dyDescent="0.2"/>
    <row r="4226" s="5" customFormat="1" x14ac:dyDescent="0.2"/>
    <row r="4227" s="5" customFormat="1" x14ac:dyDescent="0.2"/>
    <row r="4228" s="5" customFormat="1" x14ac:dyDescent="0.2"/>
    <row r="4229" s="5" customFormat="1" x14ac:dyDescent="0.2"/>
    <row r="4230" s="5" customFormat="1" x14ac:dyDescent="0.2"/>
    <row r="4231" s="5" customFormat="1" x14ac:dyDescent="0.2"/>
    <row r="4232" s="5" customFormat="1" x14ac:dyDescent="0.2"/>
    <row r="4233" s="5" customFormat="1" x14ac:dyDescent="0.2"/>
    <row r="4234" s="5" customFormat="1" x14ac:dyDescent="0.2"/>
    <row r="4235" s="5" customFormat="1" x14ac:dyDescent="0.2"/>
    <row r="4236" s="5" customFormat="1" x14ac:dyDescent="0.2"/>
    <row r="4237" s="5" customFormat="1" x14ac:dyDescent="0.2"/>
    <row r="4238" s="5" customFormat="1" x14ac:dyDescent="0.2"/>
    <row r="4239" s="5" customFormat="1" x14ac:dyDescent="0.2"/>
    <row r="4240" s="5" customFormat="1" x14ac:dyDescent="0.2"/>
    <row r="4241" s="5" customFormat="1" x14ac:dyDescent="0.2"/>
    <row r="4242" s="5" customFormat="1" x14ac:dyDescent="0.2"/>
    <row r="4243" s="5" customFormat="1" x14ac:dyDescent="0.2"/>
    <row r="4244" s="5" customFormat="1" x14ac:dyDescent="0.2"/>
    <row r="4245" s="5" customFormat="1" x14ac:dyDescent="0.2"/>
    <row r="4246" s="5" customFormat="1" x14ac:dyDescent="0.2"/>
    <row r="4247" s="5" customFormat="1" x14ac:dyDescent="0.2"/>
    <row r="4248" s="5" customFormat="1" x14ac:dyDescent="0.2"/>
    <row r="4249" s="5" customFormat="1" x14ac:dyDescent="0.2"/>
    <row r="4250" s="5" customFormat="1" x14ac:dyDescent="0.2"/>
    <row r="4251" s="5" customFormat="1" x14ac:dyDescent="0.2"/>
    <row r="4252" s="5" customFormat="1" x14ac:dyDescent="0.2"/>
    <row r="4253" s="5" customFormat="1" x14ac:dyDescent="0.2"/>
    <row r="4254" s="5" customFormat="1" x14ac:dyDescent="0.2"/>
    <row r="4255" s="5" customFormat="1" x14ac:dyDescent="0.2"/>
    <row r="4256" s="5" customFormat="1" x14ac:dyDescent="0.2"/>
    <row r="4257" s="5" customFormat="1" x14ac:dyDescent="0.2"/>
    <row r="4258" s="5" customFormat="1" x14ac:dyDescent="0.2"/>
    <row r="4259" s="5" customFormat="1" x14ac:dyDescent="0.2"/>
    <row r="4260" s="5" customFormat="1" x14ac:dyDescent="0.2"/>
    <row r="4261" s="5" customFormat="1" x14ac:dyDescent="0.2"/>
    <row r="4262" s="5" customFormat="1" x14ac:dyDescent="0.2"/>
    <row r="4263" s="5" customFormat="1" x14ac:dyDescent="0.2"/>
    <row r="4264" s="5" customFormat="1" x14ac:dyDescent="0.2"/>
    <row r="4265" s="5" customFormat="1" x14ac:dyDescent="0.2"/>
    <row r="4266" s="5" customFormat="1" x14ac:dyDescent="0.2"/>
    <row r="4267" s="5" customFormat="1" x14ac:dyDescent="0.2"/>
    <row r="4268" s="5" customFormat="1" x14ac:dyDescent="0.2"/>
    <row r="4269" s="5" customFormat="1" x14ac:dyDescent="0.2"/>
    <row r="4270" s="5" customFormat="1" x14ac:dyDescent="0.2"/>
    <row r="4271" s="5" customFormat="1" x14ac:dyDescent="0.2"/>
    <row r="4272" s="5" customFormat="1" x14ac:dyDescent="0.2"/>
    <row r="4273" s="5" customFormat="1" x14ac:dyDescent="0.2"/>
    <row r="4274" s="5" customFormat="1" x14ac:dyDescent="0.2"/>
    <row r="4275" s="5" customFormat="1" x14ac:dyDescent="0.2"/>
    <row r="4276" s="5" customFormat="1" x14ac:dyDescent="0.2"/>
    <row r="4277" s="5" customFormat="1" x14ac:dyDescent="0.2"/>
    <row r="4278" s="5" customFormat="1" x14ac:dyDescent="0.2"/>
    <row r="4279" s="5" customFormat="1" x14ac:dyDescent="0.2"/>
    <row r="4280" s="5" customFormat="1" x14ac:dyDescent="0.2"/>
    <row r="4281" s="5" customFormat="1" x14ac:dyDescent="0.2"/>
    <row r="4282" s="5" customFormat="1" x14ac:dyDescent="0.2"/>
    <row r="4283" s="5" customFormat="1" x14ac:dyDescent="0.2"/>
    <row r="4284" s="5" customFormat="1" x14ac:dyDescent="0.2"/>
    <row r="4285" s="5" customFormat="1" x14ac:dyDescent="0.2"/>
    <row r="4286" s="5" customFormat="1" x14ac:dyDescent="0.2"/>
    <row r="4287" s="5" customFormat="1" x14ac:dyDescent="0.2"/>
    <row r="4288" s="5" customFormat="1" x14ac:dyDescent="0.2"/>
    <row r="4289" s="5" customFormat="1" x14ac:dyDescent="0.2"/>
    <row r="4290" s="5" customFormat="1" x14ac:dyDescent="0.2"/>
    <row r="4291" s="5" customFormat="1" x14ac:dyDescent="0.2"/>
    <row r="4292" s="5" customFormat="1" x14ac:dyDescent="0.2"/>
    <row r="4293" s="5" customFormat="1" x14ac:dyDescent="0.2"/>
    <row r="4294" s="5" customFormat="1" x14ac:dyDescent="0.2"/>
    <row r="4295" s="5" customFormat="1" x14ac:dyDescent="0.2"/>
    <row r="4296" s="5" customFormat="1" x14ac:dyDescent="0.2"/>
    <row r="4297" s="5" customFormat="1" x14ac:dyDescent="0.2"/>
    <row r="4298" s="5" customFormat="1" x14ac:dyDescent="0.2"/>
    <row r="4299" s="5" customFormat="1" x14ac:dyDescent="0.2"/>
    <row r="4300" s="5" customFormat="1" x14ac:dyDescent="0.2"/>
    <row r="4301" s="5" customFormat="1" x14ac:dyDescent="0.2"/>
    <row r="4302" s="5" customFormat="1" x14ac:dyDescent="0.2"/>
    <row r="4303" s="5" customFormat="1" x14ac:dyDescent="0.2"/>
    <row r="4304" s="5" customFormat="1" x14ac:dyDescent="0.2"/>
    <row r="4305" s="5" customFormat="1" x14ac:dyDescent="0.2"/>
    <row r="4306" s="5" customFormat="1" x14ac:dyDescent="0.2"/>
    <row r="4307" s="5" customFormat="1" x14ac:dyDescent="0.2"/>
    <row r="4308" s="5" customFormat="1" x14ac:dyDescent="0.2"/>
    <row r="4309" s="5" customFormat="1" x14ac:dyDescent="0.2"/>
    <row r="4310" s="5" customFormat="1" x14ac:dyDescent="0.2"/>
    <row r="4311" s="5" customFormat="1" x14ac:dyDescent="0.2"/>
    <row r="4312" s="5" customFormat="1" x14ac:dyDescent="0.2"/>
    <row r="4313" s="5" customFormat="1" x14ac:dyDescent="0.2"/>
    <row r="4314" s="5" customFormat="1" x14ac:dyDescent="0.2"/>
    <row r="4315" s="5" customFormat="1" x14ac:dyDescent="0.2"/>
    <row r="4316" s="5" customFormat="1" x14ac:dyDescent="0.2"/>
    <row r="4317" s="5" customFormat="1" x14ac:dyDescent="0.2"/>
    <row r="4318" s="5" customFormat="1" x14ac:dyDescent="0.2"/>
    <row r="4319" s="5" customFormat="1" x14ac:dyDescent="0.2"/>
    <row r="4320" s="5" customFormat="1" x14ac:dyDescent="0.2"/>
    <row r="4321" s="5" customFormat="1" x14ac:dyDescent="0.2"/>
    <row r="4322" s="5" customFormat="1" x14ac:dyDescent="0.2"/>
    <row r="4323" s="5" customFormat="1" x14ac:dyDescent="0.2"/>
    <row r="4324" s="5" customFormat="1" x14ac:dyDescent="0.2"/>
    <row r="4325" s="5" customFormat="1" x14ac:dyDescent="0.2"/>
    <row r="4326" s="5" customFormat="1" x14ac:dyDescent="0.2"/>
    <row r="4327" s="5" customFormat="1" x14ac:dyDescent="0.2"/>
    <row r="4328" s="5" customFormat="1" x14ac:dyDescent="0.2"/>
    <row r="4329" s="5" customFormat="1" x14ac:dyDescent="0.2"/>
    <row r="4330" s="5" customFormat="1" x14ac:dyDescent="0.2"/>
    <row r="4331" s="5" customFormat="1" x14ac:dyDescent="0.2"/>
    <row r="4332" s="5" customFormat="1" x14ac:dyDescent="0.2"/>
    <row r="4333" s="5" customFormat="1" x14ac:dyDescent="0.2"/>
    <row r="4334" s="5" customFormat="1" x14ac:dyDescent="0.2"/>
    <row r="4335" s="5" customFormat="1" x14ac:dyDescent="0.2"/>
    <row r="4336" s="5" customFormat="1" x14ac:dyDescent="0.2"/>
    <row r="4337" s="5" customFormat="1" x14ac:dyDescent="0.2"/>
    <row r="4338" s="5" customFormat="1" x14ac:dyDescent="0.2"/>
    <row r="4339" s="5" customFormat="1" x14ac:dyDescent="0.2"/>
    <row r="4340" s="5" customFormat="1" x14ac:dyDescent="0.2"/>
    <row r="4341" s="5" customFormat="1" x14ac:dyDescent="0.2"/>
    <row r="4342" s="5" customFormat="1" x14ac:dyDescent="0.2"/>
    <row r="4343" s="5" customFormat="1" x14ac:dyDescent="0.2"/>
    <row r="4344" s="5" customFormat="1" x14ac:dyDescent="0.2"/>
    <row r="4345" s="5" customFormat="1" x14ac:dyDescent="0.2"/>
    <row r="4346" s="5" customFormat="1" x14ac:dyDescent="0.2"/>
    <row r="4347" s="5" customFormat="1" x14ac:dyDescent="0.2"/>
    <row r="4348" s="5" customFormat="1" x14ac:dyDescent="0.2"/>
    <row r="4349" s="5" customFormat="1" x14ac:dyDescent="0.2"/>
    <row r="4350" s="5" customFormat="1" x14ac:dyDescent="0.2"/>
    <row r="4351" s="5" customFormat="1" x14ac:dyDescent="0.2"/>
    <row r="4352" s="5" customFormat="1" x14ac:dyDescent="0.2"/>
    <row r="4353" s="5" customFormat="1" x14ac:dyDescent="0.2"/>
    <row r="4354" s="5" customFormat="1" x14ac:dyDescent="0.2"/>
    <row r="4355" s="5" customFormat="1" x14ac:dyDescent="0.2"/>
    <row r="4356" s="5" customFormat="1" x14ac:dyDescent="0.2"/>
    <row r="4357" s="5" customFormat="1" x14ac:dyDescent="0.2"/>
    <row r="4358" s="5" customFormat="1" x14ac:dyDescent="0.2"/>
    <row r="4359" s="5" customFormat="1" x14ac:dyDescent="0.2"/>
    <row r="4360" s="5" customFormat="1" x14ac:dyDescent="0.2"/>
    <row r="4361" s="5" customFormat="1" x14ac:dyDescent="0.2"/>
    <row r="4362" s="5" customFormat="1" x14ac:dyDescent="0.2"/>
    <row r="4363" s="5" customFormat="1" x14ac:dyDescent="0.2"/>
    <row r="4364" s="5" customFormat="1" x14ac:dyDescent="0.2"/>
    <row r="4365" s="5" customFormat="1" x14ac:dyDescent="0.2"/>
    <row r="4366" s="5" customFormat="1" x14ac:dyDescent="0.2"/>
    <row r="4367" s="5" customFormat="1" x14ac:dyDescent="0.2"/>
    <row r="4368" s="5" customFormat="1" x14ac:dyDescent="0.2"/>
    <row r="4369" s="5" customFormat="1" x14ac:dyDescent="0.2"/>
    <row r="4370" s="5" customFormat="1" x14ac:dyDescent="0.2"/>
    <row r="4371" s="5" customFormat="1" x14ac:dyDescent="0.2"/>
    <row r="4372" s="5" customFormat="1" x14ac:dyDescent="0.2"/>
    <row r="4373" s="5" customFormat="1" x14ac:dyDescent="0.2"/>
    <row r="4374" s="5" customFormat="1" x14ac:dyDescent="0.2"/>
    <row r="4375" s="5" customFormat="1" x14ac:dyDescent="0.2"/>
    <row r="4376" s="5" customFormat="1" x14ac:dyDescent="0.2"/>
    <row r="4377" s="5" customFormat="1" x14ac:dyDescent="0.2"/>
    <row r="4378" s="5" customFormat="1" x14ac:dyDescent="0.2"/>
    <row r="4379" s="5" customFormat="1" x14ac:dyDescent="0.2"/>
    <row r="4380" s="5" customFormat="1" x14ac:dyDescent="0.2"/>
    <row r="4381" s="5" customFormat="1" x14ac:dyDescent="0.2"/>
    <row r="4382" s="5" customFormat="1" x14ac:dyDescent="0.2"/>
    <row r="4383" s="5" customFormat="1" x14ac:dyDescent="0.2"/>
    <row r="4384" s="5" customFormat="1" x14ac:dyDescent="0.2"/>
    <row r="4385" s="5" customFormat="1" x14ac:dyDescent="0.2"/>
    <row r="4386" s="5" customFormat="1" x14ac:dyDescent="0.2"/>
    <row r="4387" s="5" customFormat="1" x14ac:dyDescent="0.2"/>
    <row r="4388" s="5" customFormat="1" x14ac:dyDescent="0.2"/>
    <row r="4389" s="5" customFormat="1" x14ac:dyDescent="0.2"/>
    <row r="4390" s="5" customFormat="1" x14ac:dyDescent="0.2"/>
    <row r="4391" s="5" customFormat="1" x14ac:dyDescent="0.2"/>
    <row r="4392" s="5" customFormat="1" x14ac:dyDescent="0.2"/>
    <row r="4393" s="5" customFormat="1" x14ac:dyDescent="0.2"/>
    <row r="4394" s="5" customFormat="1" x14ac:dyDescent="0.2"/>
    <row r="4395" s="5" customFormat="1" x14ac:dyDescent="0.2"/>
    <row r="4396" s="5" customFormat="1" x14ac:dyDescent="0.2"/>
    <row r="4397" s="5" customFormat="1" x14ac:dyDescent="0.2"/>
    <row r="4398" s="5" customFormat="1" x14ac:dyDescent="0.2"/>
    <row r="4399" s="5" customFormat="1" x14ac:dyDescent="0.2"/>
    <row r="4400" s="5" customFormat="1" x14ac:dyDescent="0.2"/>
    <row r="4401" s="5" customFormat="1" x14ac:dyDescent="0.2"/>
    <row r="4402" s="5" customFormat="1" x14ac:dyDescent="0.2"/>
    <row r="4403" s="5" customFormat="1" x14ac:dyDescent="0.2"/>
    <row r="4404" s="5" customFormat="1" x14ac:dyDescent="0.2"/>
    <row r="4405" s="5" customFormat="1" x14ac:dyDescent="0.2"/>
    <row r="4406" s="5" customFormat="1" x14ac:dyDescent="0.2"/>
    <row r="4407" s="5" customFormat="1" x14ac:dyDescent="0.2"/>
    <row r="4408" s="5" customFormat="1" x14ac:dyDescent="0.2"/>
    <row r="4409" s="5" customFormat="1" x14ac:dyDescent="0.2"/>
    <row r="4410" s="5" customFormat="1" x14ac:dyDescent="0.2"/>
    <row r="4411" s="5" customFormat="1" x14ac:dyDescent="0.2"/>
    <row r="4412" s="5" customFormat="1" x14ac:dyDescent="0.2"/>
    <row r="4413" s="5" customFormat="1" x14ac:dyDescent="0.2"/>
    <row r="4414" s="5" customFormat="1" x14ac:dyDescent="0.2"/>
    <row r="4415" s="5" customFormat="1" x14ac:dyDescent="0.2"/>
    <row r="4416" s="5" customFormat="1" x14ac:dyDescent="0.2"/>
    <row r="4417" s="5" customFormat="1" x14ac:dyDescent="0.2"/>
    <row r="4418" s="5" customFormat="1" x14ac:dyDescent="0.2"/>
    <row r="4419" s="5" customFormat="1" x14ac:dyDescent="0.2"/>
    <row r="4420" s="5" customFormat="1" x14ac:dyDescent="0.2"/>
    <row r="4421" s="5" customFormat="1" x14ac:dyDescent="0.2"/>
    <row r="4422" s="5" customFormat="1" x14ac:dyDescent="0.2"/>
    <row r="4423" s="5" customFormat="1" x14ac:dyDescent="0.2"/>
    <row r="4424" s="5" customFormat="1" x14ac:dyDescent="0.2"/>
    <row r="4425" s="5" customFormat="1" x14ac:dyDescent="0.2"/>
    <row r="4426" s="5" customFormat="1" x14ac:dyDescent="0.2"/>
    <row r="4427" s="5" customFormat="1" x14ac:dyDescent="0.2"/>
    <row r="4428" s="5" customFormat="1" x14ac:dyDescent="0.2"/>
    <row r="4429" s="5" customFormat="1" x14ac:dyDescent="0.2"/>
    <row r="4430" s="5" customFormat="1" x14ac:dyDescent="0.2"/>
    <row r="4431" s="5" customFormat="1" x14ac:dyDescent="0.2"/>
    <row r="4432" s="5" customFormat="1" x14ac:dyDescent="0.2"/>
    <row r="4433" s="5" customFormat="1" x14ac:dyDescent="0.2"/>
    <row r="4434" s="5" customFormat="1" x14ac:dyDescent="0.2"/>
    <row r="4435" s="5" customFormat="1" x14ac:dyDescent="0.2"/>
    <row r="4436" s="5" customFormat="1" x14ac:dyDescent="0.2"/>
    <row r="4437" s="5" customFormat="1" x14ac:dyDescent="0.2"/>
    <row r="4438" s="5" customFormat="1" x14ac:dyDescent="0.2"/>
    <row r="4439" s="5" customFormat="1" x14ac:dyDescent="0.2"/>
    <row r="4440" s="5" customFormat="1" x14ac:dyDescent="0.2"/>
    <row r="4441" s="5" customFormat="1" x14ac:dyDescent="0.2"/>
    <row r="4442" s="5" customFormat="1" x14ac:dyDescent="0.2"/>
    <row r="4443" s="5" customFormat="1" x14ac:dyDescent="0.2"/>
    <row r="4444" s="5" customFormat="1" x14ac:dyDescent="0.2"/>
    <row r="4445" s="5" customFormat="1" x14ac:dyDescent="0.2"/>
    <row r="4446" s="5" customFormat="1" x14ac:dyDescent="0.2"/>
    <row r="4447" s="5" customFormat="1" x14ac:dyDescent="0.2"/>
    <row r="4448" s="5" customFormat="1" x14ac:dyDescent="0.2"/>
    <row r="4449" s="5" customFormat="1" x14ac:dyDescent="0.2"/>
    <row r="4450" s="5" customFormat="1" x14ac:dyDescent="0.2"/>
    <row r="4451" s="5" customFormat="1" x14ac:dyDescent="0.2"/>
    <row r="4452" s="5" customFormat="1" x14ac:dyDescent="0.2"/>
    <row r="4453" s="5" customFormat="1" x14ac:dyDescent="0.2"/>
    <row r="4454" s="5" customFormat="1" x14ac:dyDescent="0.2"/>
    <row r="4455" s="5" customFormat="1" x14ac:dyDescent="0.2"/>
    <row r="4456" s="5" customFormat="1" x14ac:dyDescent="0.2"/>
    <row r="4457" s="5" customFormat="1" x14ac:dyDescent="0.2"/>
    <row r="4458" s="5" customFormat="1" x14ac:dyDescent="0.2"/>
    <row r="4459" s="5" customFormat="1" x14ac:dyDescent="0.2"/>
    <row r="4460" s="5" customFormat="1" x14ac:dyDescent="0.2"/>
    <row r="4461" s="5" customFormat="1" x14ac:dyDescent="0.2"/>
    <row r="4462" s="5" customFormat="1" x14ac:dyDescent="0.2"/>
    <row r="4463" s="5" customFormat="1" x14ac:dyDescent="0.2"/>
    <row r="4464" s="5" customFormat="1" x14ac:dyDescent="0.2"/>
    <row r="4465" s="5" customFormat="1" x14ac:dyDescent="0.2"/>
    <row r="4466" s="5" customFormat="1" x14ac:dyDescent="0.2"/>
    <row r="4467" s="5" customFormat="1" x14ac:dyDescent="0.2"/>
    <row r="4468" s="5" customFormat="1" x14ac:dyDescent="0.2"/>
    <row r="4469" s="5" customFormat="1" x14ac:dyDescent="0.2"/>
    <row r="4470" s="5" customFormat="1" x14ac:dyDescent="0.2"/>
    <row r="4471" s="5" customFormat="1" x14ac:dyDescent="0.2"/>
    <row r="4472" s="5" customFormat="1" x14ac:dyDescent="0.2"/>
    <row r="4473" s="5" customFormat="1" x14ac:dyDescent="0.2"/>
    <row r="4474" s="5" customFormat="1" x14ac:dyDescent="0.2"/>
    <row r="4475" s="5" customFormat="1" x14ac:dyDescent="0.2"/>
    <row r="4476" s="5" customFormat="1" x14ac:dyDescent="0.2"/>
    <row r="4477" s="5" customFormat="1" x14ac:dyDescent="0.2"/>
    <row r="4478" s="5" customFormat="1" x14ac:dyDescent="0.2"/>
    <row r="4479" s="5" customFormat="1" x14ac:dyDescent="0.2"/>
    <row r="4480" s="5" customFormat="1" x14ac:dyDescent="0.2"/>
    <row r="4481" s="5" customFormat="1" x14ac:dyDescent="0.2"/>
    <row r="4482" s="5" customFormat="1" x14ac:dyDescent="0.2"/>
    <row r="4483" s="5" customFormat="1" x14ac:dyDescent="0.2"/>
    <row r="4484" s="5" customFormat="1" x14ac:dyDescent="0.2"/>
    <row r="4485" s="5" customFormat="1" x14ac:dyDescent="0.2"/>
    <row r="4486" s="5" customFormat="1" x14ac:dyDescent="0.2"/>
    <row r="4487" s="5" customFormat="1" x14ac:dyDescent="0.2"/>
    <row r="4488" s="5" customFormat="1" x14ac:dyDescent="0.2"/>
    <row r="4489" s="5" customFormat="1" x14ac:dyDescent="0.2"/>
    <row r="4490" s="5" customFormat="1" x14ac:dyDescent="0.2"/>
    <row r="4491" s="5" customFormat="1" x14ac:dyDescent="0.2"/>
    <row r="4492" s="5" customFormat="1" x14ac:dyDescent="0.2"/>
    <row r="4493" s="5" customFormat="1" x14ac:dyDescent="0.2"/>
    <row r="4494" s="5" customFormat="1" x14ac:dyDescent="0.2"/>
    <row r="4495" s="5" customFormat="1" x14ac:dyDescent="0.2"/>
    <row r="4496" s="5" customFormat="1" x14ac:dyDescent="0.2"/>
    <row r="4497" s="5" customFormat="1" x14ac:dyDescent="0.2"/>
    <row r="4498" s="5" customFormat="1" x14ac:dyDescent="0.2"/>
    <row r="4499" s="5" customFormat="1" x14ac:dyDescent="0.2"/>
    <row r="4500" s="5" customFormat="1" x14ac:dyDescent="0.2"/>
    <row r="4501" s="5" customFormat="1" x14ac:dyDescent="0.2"/>
    <row r="4502" s="5" customFormat="1" x14ac:dyDescent="0.2"/>
    <row r="4503" s="5" customFormat="1" x14ac:dyDescent="0.2"/>
    <row r="4504" s="5" customFormat="1" x14ac:dyDescent="0.2"/>
    <row r="4505" s="5" customFormat="1" x14ac:dyDescent="0.2"/>
    <row r="4506" s="5" customFormat="1" x14ac:dyDescent="0.2"/>
    <row r="4507" s="5" customFormat="1" x14ac:dyDescent="0.2"/>
    <row r="4508" s="5" customFormat="1" x14ac:dyDescent="0.2"/>
    <row r="4509" s="5" customFormat="1" x14ac:dyDescent="0.2"/>
    <row r="4510" s="5" customFormat="1" x14ac:dyDescent="0.2"/>
    <row r="4511" s="5" customFormat="1" x14ac:dyDescent="0.2"/>
    <row r="4512" s="5" customFormat="1" x14ac:dyDescent="0.2"/>
    <row r="4513" s="5" customFormat="1" x14ac:dyDescent="0.2"/>
    <row r="4514" s="5" customFormat="1" x14ac:dyDescent="0.2"/>
    <row r="4515" s="5" customFormat="1" x14ac:dyDescent="0.2"/>
    <row r="4516" s="5" customFormat="1" x14ac:dyDescent="0.2"/>
    <row r="4517" s="5" customFormat="1" x14ac:dyDescent="0.2"/>
    <row r="4518" s="5" customFormat="1" x14ac:dyDescent="0.2"/>
    <row r="4519" s="5" customFormat="1" x14ac:dyDescent="0.2"/>
    <row r="4520" s="5" customFormat="1" x14ac:dyDescent="0.2"/>
    <row r="4521" s="5" customFormat="1" x14ac:dyDescent="0.2"/>
    <row r="4522" s="5" customFormat="1" x14ac:dyDescent="0.2"/>
    <row r="4523" s="5" customFormat="1" x14ac:dyDescent="0.2"/>
    <row r="4524" s="5" customFormat="1" x14ac:dyDescent="0.2"/>
    <row r="4525" s="5" customFormat="1" x14ac:dyDescent="0.2"/>
    <row r="4526" s="5" customFormat="1" x14ac:dyDescent="0.2"/>
    <row r="4527" s="5" customFormat="1" x14ac:dyDescent="0.2"/>
    <row r="4528" s="5" customFormat="1" x14ac:dyDescent="0.2"/>
    <row r="4529" s="5" customFormat="1" x14ac:dyDescent="0.2"/>
    <row r="4530" s="5" customFormat="1" x14ac:dyDescent="0.2"/>
    <row r="4531" s="5" customFormat="1" x14ac:dyDescent="0.2"/>
    <row r="4532" s="5" customFormat="1" x14ac:dyDescent="0.2"/>
    <row r="4533" s="5" customFormat="1" x14ac:dyDescent="0.2"/>
    <row r="4534" s="5" customFormat="1" x14ac:dyDescent="0.2"/>
    <row r="4535" s="5" customFormat="1" x14ac:dyDescent="0.2"/>
    <row r="4536" s="5" customFormat="1" x14ac:dyDescent="0.2"/>
    <row r="4537" s="5" customFormat="1" x14ac:dyDescent="0.2"/>
    <row r="4538" s="5" customFormat="1" x14ac:dyDescent="0.2"/>
    <row r="4539" s="5" customFormat="1" x14ac:dyDescent="0.2"/>
    <row r="4540" s="5" customFormat="1" x14ac:dyDescent="0.2"/>
    <row r="4541" s="5" customFormat="1" x14ac:dyDescent="0.2"/>
    <row r="4542" s="5" customFormat="1" x14ac:dyDescent="0.2"/>
    <row r="4543" s="5" customFormat="1" x14ac:dyDescent="0.2"/>
    <row r="4544" s="5" customFormat="1" x14ac:dyDescent="0.2"/>
    <row r="4545" s="5" customFormat="1" x14ac:dyDescent="0.2"/>
    <row r="4546" s="5" customFormat="1" x14ac:dyDescent="0.2"/>
    <row r="4547" s="5" customFormat="1" x14ac:dyDescent="0.2"/>
    <row r="4548" s="5" customFormat="1" x14ac:dyDescent="0.2"/>
    <row r="4549" s="5" customFormat="1" x14ac:dyDescent="0.2"/>
    <row r="4550" s="5" customFormat="1" x14ac:dyDescent="0.2"/>
    <row r="4551" s="5" customFormat="1" x14ac:dyDescent="0.2"/>
    <row r="4552" s="5" customFormat="1" x14ac:dyDescent="0.2"/>
    <row r="4553" s="5" customFormat="1" x14ac:dyDescent="0.2"/>
    <row r="4554" s="5" customFormat="1" x14ac:dyDescent="0.2"/>
    <row r="4555" s="5" customFormat="1" x14ac:dyDescent="0.2"/>
    <row r="4556" s="5" customFormat="1" x14ac:dyDescent="0.2"/>
    <row r="4557" s="5" customFormat="1" x14ac:dyDescent="0.2"/>
    <row r="4558" s="5" customFormat="1" x14ac:dyDescent="0.2"/>
    <row r="4559" s="5" customFormat="1" x14ac:dyDescent="0.2"/>
    <row r="4560" s="5" customFormat="1" x14ac:dyDescent="0.2"/>
    <row r="4561" s="5" customFormat="1" x14ac:dyDescent="0.2"/>
    <row r="4562" s="5" customFormat="1" x14ac:dyDescent="0.2"/>
    <row r="4563" s="5" customFormat="1" x14ac:dyDescent="0.2"/>
    <row r="4564" s="5" customFormat="1" x14ac:dyDescent="0.2"/>
    <row r="4565" s="5" customFormat="1" x14ac:dyDescent="0.2"/>
    <row r="4566" s="5" customFormat="1" x14ac:dyDescent="0.2"/>
    <row r="4567" s="5" customFormat="1" x14ac:dyDescent="0.2"/>
    <row r="4568" s="5" customFormat="1" x14ac:dyDescent="0.2"/>
    <row r="4569" s="5" customFormat="1" x14ac:dyDescent="0.2"/>
    <row r="4570" s="5" customFormat="1" x14ac:dyDescent="0.2"/>
    <row r="4571" s="5" customFormat="1" x14ac:dyDescent="0.2"/>
    <row r="4572" s="5" customFormat="1" x14ac:dyDescent="0.2"/>
    <row r="4573" s="5" customFormat="1" x14ac:dyDescent="0.2"/>
    <row r="4574" s="5" customFormat="1" x14ac:dyDescent="0.2"/>
    <row r="4575" s="5" customFormat="1" x14ac:dyDescent="0.2"/>
    <row r="4576" s="5" customFormat="1" x14ac:dyDescent="0.2"/>
    <row r="4577" s="5" customFormat="1" x14ac:dyDescent="0.2"/>
    <row r="4578" s="5" customFormat="1" x14ac:dyDescent="0.2"/>
    <row r="4579" s="5" customFormat="1" x14ac:dyDescent="0.2"/>
    <row r="4580" s="5" customFormat="1" x14ac:dyDescent="0.2"/>
    <row r="4581" s="5" customFormat="1" x14ac:dyDescent="0.2"/>
    <row r="4582" s="5" customFormat="1" x14ac:dyDescent="0.2"/>
    <row r="4583" s="5" customFormat="1" x14ac:dyDescent="0.2"/>
    <row r="4584" s="5" customFormat="1" x14ac:dyDescent="0.2"/>
    <row r="4585" s="5" customFormat="1" x14ac:dyDescent="0.2"/>
    <row r="4586" s="5" customFormat="1" x14ac:dyDescent="0.2"/>
    <row r="4587" s="5" customFormat="1" x14ac:dyDescent="0.2"/>
    <row r="4588" s="5" customFormat="1" x14ac:dyDescent="0.2"/>
    <row r="4589" s="5" customFormat="1" x14ac:dyDescent="0.2"/>
    <row r="4590" s="5" customFormat="1" x14ac:dyDescent="0.2"/>
    <row r="4591" s="5" customFormat="1" x14ac:dyDescent="0.2"/>
    <row r="4592" s="5" customFormat="1" x14ac:dyDescent="0.2"/>
    <row r="4593" s="5" customFormat="1" x14ac:dyDescent="0.2"/>
    <row r="4594" s="5" customFormat="1" x14ac:dyDescent="0.2"/>
    <row r="4595" s="5" customFormat="1" x14ac:dyDescent="0.2"/>
    <row r="4596" s="5" customFormat="1" x14ac:dyDescent="0.2"/>
    <row r="4597" s="5" customFormat="1" x14ac:dyDescent="0.2"/>
    <row r="4598" s="5" customFormat="1" x14ac:dyDescent="0.2"/>
    <row r="4599" s="5" customFormat="1" x14ac:dyDescent="0.2"/>
    <row r="4600" s="5" customFormat="1" x14ac:dyDescent="0.2"/>
    <row r="4601" s="5" customFormat="1" x14ac:dyDescent="0.2"/>
    <row r="4602" s="5" customFormat="1" x14ac:dyDescent="0.2"/>
    <row r="4603" s="5" customFormat="1" x14ac:dyDescent="0.2"/>
    <row r="4604" s="5" customFormat="1" x14ac:dyDescent="0.2"/>
    <row r="4605" s="5" customFormat="1" x14ac:dyDescent="0.2"/>
    <row r="4606" s="5" customFormat="1" x14ac:dyDescent="0.2"/>
    <row r="4607" s="5" customFormat="1" x14ac:dyDescent="0.2"/>
    <row r="4608" s="5" customFormat="1" x14ac:dyDescent="0.2"/>
    <row r="4609" s="5" customFormat="1" x14ac:dyDescent="0.2"/>
    <row r="4610" s="5" customFormat="1" x14ac:dyDescent="0.2"/>
    <row r="4611" s="5" customFormat="1" x14ac:dyDescent="0.2"/>
    <row r="4612" s="5" customFormat="1" x14ac:dyDescent="0.2"/>
    <row r="4613" s="5" customFormat="1" x14ac:dyDescent="0.2"/>
    <row r="4614" s="5" customFormat="1" x14ac:dyDescent="0.2"/>
    <row r="4615" s="5" customFormat="1" x14ac:dyDescent="0.2"/>
    <row r="4616" s="5" customFormat="1" x14ac:dyDescent="0.2"/>
    <row r="4617" s="5" customFormat="1" x14ac:dyDescent="0.2"/>
    <row r="4618" s="5" customFormat="1" x14ac:dyDescent="0.2"/>
    <row r="4619" s="5" customFormat="1" x14ac:dyDescent="0.2"/>
    <row r="4620" s="5" customFormat="1" x14ac:dyDescent="0.2"/>
    <row r="4621" s="5" customFormat="1" x14ac:dyDescent="0.2"/>
    <row r="4622" s="5" customFormat="1" x14ac:dyDescent="0.2"/>
    <row r="4623" s="5" customFormat="1" x14ac:dyDescent="0.2"/>
    <row r="4624" s="5" customFormat="1" x14ac:dyDescent="0.2"/>
    <row r="4625" s="5" customFormat="1" x14ac:dyDescent="0.2"/>
    <row r="4626" s="5" customFormat="1" x14ac:dyDescent="0.2"/>
    <row r="4627" s="5" customFormat="1" x14ac:dyDescent="0.2"/>
    <row r="4628" s="5" customFormat="1" x14ac:dyDescent="0.2"/>
    <row r="4629" s="5" customFormat="1" x14ac:dyDescent="0.2"/>
    <row r="4630" s="5" customFormat="1" x14ac:dyDescent="0.2"/>
    <row r="4631" s="5" customFormat="1" x14ac:dyDescent="0.2"/>
    <row r="4632" s="5" customFormat="1" x14ac:dyDescent="0.2"/>
    <row r="4633" s="5" customFormat="1" x14ac:dyDescent="0.2"/>
    <row r="4634" s="5" customFormat="1" x14ac:dyDescent="0.2"/>
    <row r="4635" s="5" customFormat="1" x14ac:dyDescent="0.2"/>
    <row r="4636" s="5" customFormat="1" x14ac:dyDescent="0.2"/>
    <row r="4637" s="5" customFormat="1" x14ac:dyDescent="0.2"/>
    <row r="4638" s="5" customFormat="1" x14ac:dyDescent="0.2"/>
    <row r="4639" s="5" customFormat="1" x14ac:dyDescent="0.2"/>
    <row r="4640" s="5" customFormat="1" x14ac:dyDescent="0.2"/>
    <row r="4641" s="5" customFormat="1" x14ac:dyDescent="0.2"/>
    <row r="4642" s="5" customFormat="1" x14ac:dyDescent="0.2"/>
    <row r="4643" s="5" customFormat="1" x14ac:dyDescent="0.2"/>
    <row r="4644" s="5" customFormat="1" x14ac:dyDescent="0.2"/>
    <row r="4645" s="5" customFormat="1" x14ac:dyDescent="0.2"/>
    <row r="4646" s="5" customFormat="1" x14ac:dyDescent="0.2"/>
    <row r="4647" s="5" customFormat="1" x14ac:dyDescent="0.2"/>
    <row r="4648" s="5" customFormat="1" x14ac:dyDescent="0.2"/>
    <row r="4649" s="5" customFormat="1" x14ac:dyDescent="0.2"/>
    <row r="4650" s="5" customFormat="1" x14ac:dyDescent="0.2"/>
    <row r="4651" s="5" customFormat="1" x14ac:dyDescent="0.2"/>
    <row r="4652" s="5" customFormat="1" x14ac:dyDescent="0.2"/>
    <row r="4653" s="5" customFormat="1" x14ac:dyDescent="0.2"/>
    <row r="4654" s="5" customFormat="1" x14ac:dyDescent="0.2"/>
    <row r="4655" s="5" customFormat="1" x14ac:dyDescent="0.2"/>
    <row r="4656" s="5" customFormat="1" x14ac:dyDescent="0.2"/>
    <row r="4657" s="5" customFormat="1" x14ac:dyDescent="0.2"/>
    <row r="4658" s="5" customFormat="1" x14ac:dyDescent="0.2"/>
    <row r="4659" s="5" customFormat="1" x14ac:dyDescent="0.2"/>
    <row r="4660" s="5" customFormat="1" x14ac:dyDescent="0.2"/>
    <row r="4661" s="5" customFormat="1" x14ac:dyDescent="0.2"/>
    <row r="4662" s="5" customFormat="1" x14ac:dyDescent="0.2"/>
    <row r="4663" s="5" customFormat="1" x14ac:dyDescent="0.2"/>
    <row r="4664" s="5" customFormat="1" x14ac:dyDescent="0.2"/>
    <row r="4665" s="5" customFormat="1" x14ac:dyDescent="0.2"/>
    <row r="4666" s="5" customFormat="1" x14ac:dyDescent="0.2"/>
    <row r="4667" s="5" customFormat="1" x14ac:dyDescent="0.2"/>
    <row r="4668" s="5" customFormat="1" x14ac:dyDescent="0.2"/>
    <row r="4669" s="5" customFormat="1" x14ac:dyDescent="0.2"/>
    <row r="4670" s="5" customFormat="1" x14ac:dyDescent="0.2"/>
    <row r="4671" s="5" customFormat="1" x14ac:dyDescent="0.2"/>
    <row r="4672" s="5" customFormat="1" x14ac:dyDescent="0.2"/>
    <row r="4673" s="5" customFormat="1" x14ac:dyDescent="0.2"/>
    <row r="4674" s="5" customFormat="1" x14ac:dyDescent="0.2"/>
    <row r="4675" s="5" customFormat="1" x14ac:dyDescent="0.2"/>
    <row r="4676" s="5" customFormat="1" x14ac:dyDescent="0.2"/>
    <row r="4677" s="5" customFormat="1" x14ac:dyDescent="0.2"/>
    <row r="4678" s="5" customFormat="1" x14ac:dyDescent="0.2"/>
    <row r="4679" s="5" customFormat="1" x14ac:dyDescent="0.2"/>
    <row r="4680" s="5" customFormat="1" x14ac:dyDescent="0.2"/>
    <row r="4681" s="5" customFormat="1" x14ac:dyDescent="0.2"/>
    <row r="4682" s="5" customFormat="1" x14ac:dyDescent="0.2"/>
    <row r="4683" s="5" customFormat="1" x14ac:dyDescent="0.2"/>
    <row r="4684" s="5" customFormat="1" x14ac:dyDescent="0.2"/>
    <row r="4685" s="5" customFormat="1" x14ac:dyDescent="0.2"/>
    <row r="4686" s="5" customFormat="1" x14ac:dyDescent="0.2"/>
    <row r="4687" s="5" customFormat="1" x14ac:dyDescent="0.2"/>
    <row r="4688" s="5" customFormat="1" x14ac:dyDescent="0.2"/>
    <row r="4689" s="5" customFormat="1" x14ac:dyDescent="0.2"/>
    <row r="4690" s="5" customFormat="1" x14ac:dyDescent="0.2"/>
    <row r="4691" s="5" customFormat="1" x14ac:dyDescent="0.2"/>
    <row r="4692" s="5" customFormat="1" x14ac:dyDescent="0.2"/>
    <row r="4693" s="5" customFormat="1" x14ac:dyDescent="0.2"/>
    <row r="4694" s="5" customFormat="1" x14ac:dyDescent="0.2"/>
    <row r="4695" s="5" customFormat="1" x14ac:dyDescent="0.2"/>
    <row r="4696" s="5" customFormat="1" x14ac:dyDescent="0.2"/>
    <row r="4697" s="5" customFormat="1" x14ac:dyDescent="0.2"/>
    <row r="4698" s="5" customFormat="1" x14ac:dyDescent="0.2"/>
    <row r="4699" s="5" customFormat="1" x14ac:dyDescent="0.2"/>
    <row r="4700" s="5" customFormat="1" x14ac:dyDescent="0.2"/>
    <row r="4701" s="5" customFormat="1" x14ac:dyDescent="0.2"/>
    <row r="4702" s="5" customFormat="1" x14ac:dyDescent="0.2"/>
    <row r="4703" s="5" customFormat="1" x14ac:dyDescent="0.2"/>
    <row r="4704" s="5" customFormat="1" x14ac:dyDescent="0.2"/>
    <row r="4705" s="5" customFormat="1" x14ac:dyDescent="0.2"/>
    <row r="4706" s="5" customFormat="1" x14ac:dyDescent="0.2"/>
    <row r="4707" s="5" customFormat="1" x14ac:dyDescent="0.2"/>
    <row r="4708" s="5" customFormat="1" x14ac:dyDescent="0.2"/>
    <row r="4709" s="5" customFormat="1" x14ac:dyDescent="0.2"/>
    <row r="4710" s="5" customFormat="1" x14ac:dyDescent="0.2"/>
    <row r="4711" s="5" customFormat="1" x14ac:dyDescent="0.2"/>
    <row r="4712" s="5" customFormat="1" x14ac:dyDescent="0.2"/>
    <row r="4713" s="5" customFormat="1" x14ac:dyDescent="0.2"/>
    <row r="4714" s="5" customFormat="1" x14ac:dyDescent="0.2"/>
    <row r="4715" s="5" customFormat="1" x14ac:dyDescent="0.2"/>
    <row r="4716" s="5" customFormat="1" x14ac:dyDescent="0.2"/>
    <row r="4717" s="5" customFormat="1" x14ac:dyDescent="0.2"/>
    <row r="4718" s="5" customFormat="1" x14ac:dyDescent="0.2"/>
    <row r="4719" s="5" customFormat="1" x14ac:dyDescent="0.2"/>
    <row r="4720" s="5" customFormat="1" x14ac:dyDescent="0.2"/>
    <row r="4721" s="5" customFormat="1" x14ac:dyDescent="0.2"/>
    <row r="4722" s="5" customFormat="1" x14ac:dyDescent="0.2"/>
    <row r="4723" s="5" customFormat="1" x14ac:dyDescent="0.2"/>
    <row r="4724" s="5" customFormat="1" x14ac:dyDescent="0.2"/>
    <row r="4725" s="5" customFormat="1" x14ac:dyDescent="0.2"/>
    <row r="4726" s="5" customFormat="1" x14ac:dyDescent="0.2"/>
    <row r="4727" s="5" customFormat="1" x14ac:dyDescent="0.2"/>
    <row r="4728" s="5" customFormat="1" x14ac:dyDescent="0.2"/>
    <row r="4729" s="5" customFormat="1" x14ac:dyDescent="0.2"/>
    <row r="4730" s="5" customFormat="1" x14ac:dyDescent="0.2"/>
    <row r="4731" s="5" customFormat="1" x14ac:dyDescent="0.2"/>
    <row r="4732" s="5" customFormat="1" x14ac:dyDescent="0.2"/>
    <row r="4733" s="5" customFormat="1" x14ac:dyDescent="0.2"/>
    <row r="4734" s="5" customFormat="1" x14ac:dyDescent="0.2"/>
    <row r="4735" s="5" customFormat="1" x14ac:dyDescent="0.2"/>
    <row r="4736" s="5" customFormat="1" x14ac:dyDescent="0.2"/>
    <row r="4737" s="5" customFormat="1" x14ac:dyDescent="0.2"/>
    <row r="4738" s="5" customFormat="1" x14ac:dyDescent="0.2"/>
    <row r="4739" s="5" customFormat="1" x14ac:dyDescent="0.2"/>
    <row r="4740" s="5" customFormat="1" x14ac:dyDescent="0.2"/>
    <row r="4741" s="5" customFormat="1" x14ac:dyDescent="0.2"/>
    <row r="4742" s="5" customFormat="1" x14ac:dyDescent="0.2"/>
    <row r="4743" s="5" customFormat="1" x14ac:dyDescent="0.2"/>
    <row r="4744" s="5" customFormat="1" x14ac:dyDescent="0.2"/>
    <row r="4745" s="5" customFormat="1" x14ac:dyDescent="0.2"/>
    <row r="4746" s="5" customFormat="1" x14ac:dyDescent="0.2"/>
    <row r="4747" s="5" customFormat="1" x14ac:dyDescent="0.2"/>
    <row r="4748" s="5" customFormat="1" x14ac:dyDescent="0.2"/>
    <row r="4749" s="5" customFormat="1" x14ac:dyDescent="0.2"/>
    <row r="4750" s="5" customFormat="1" x14ac:dyDescent="0.2"/>
    <row r="4751" s="5" customFormat="1" x14ac:dyDescent="0.2"/>
    <row r="4752" s="5" customFormat="1" x14ac:dyDescent="0.2"/>
    <row r="4753" s="5" customFormat="1" x14ac:dyDescent="0.2"/>
    <row r="4754" s="5" customFormat="1" x14ac:dyDescent="0.2"/>
    <row r="4755" s="5" customFormat="1" x14ac:dyDescent="0.2"/>
    <row r="4756" s="5" customFormat="1" x14ac:dyDescent="0.2"/>
    <row r="4757" s="5" customFormat="1" x14ac:dyDescent="0.2"/>
    <row r="4758" s="5" customFormat="1" x14ac:dyDescent="0.2"/>
    <row r="4759" s="5" customFormat="1" x14ac:dyDescent="0.2"/>
    <row r="4760" s="5" customFormat="1" x14ac:dyDescent="0.2"/>
    <row r="4761" s="5" customFormat="1" x14ac:dyDescent="0.2"/>
    <row r="4762" s="5" customFormat="1" x14ac:dyDescent="0.2"/>
    <row r="4763" s="5" customFormat="1" x14ac:dyDescent="0.2"/>
    <row r="4764" s="5" customFormat="1" x14ac:dyDescent="0.2"/>
    <row r="4765" s="5" customFormat="1" x14ac:dyDescent="0.2"/>
    <row r="4766" s="5" customFormat="1" x14ac:dyDescent="0.2"/>
    <row r="4767" s="5" customFormat="1" x14ac:dyDescent="0.2"/>
    <row r="4768" s="5" customFormat="1" x14ac:dyDescent="0.2"/>
    <row r="4769" s="5" customFormat="1" x14ac:dyDescent="0.2"/>
    <row r="4770" s="5" customFormat="1" x14ac:dyDescent="0.2"/>
    <row r="4771" s="5" customFormat="1" x14ac:dyDescent="0.2"/>
    <row r="4772" s="5" customFormat="1" x14ac:dyDescent="0.2"/>
    <row r="4773" s="5" customFormat="1" x14ac:dyDescent="0.2"/>
    <row r="4774" s="5" customFormat="1" x14ac:dyDescent="0.2"/>
    <row r="4775" s="5" customFormat="1" x14ac:dyDescent="0.2"/>
    <row r="4776" s="5" customFormat="1" x14ac:dyDescent="0.2"/>
    <row r="4777" s="5" customFormat="1" x14ac:dyDescent="0.2"/>
    <row r="4778" s="5" customFormat="1" x14ac:dyDescent="0.2"/>
    <row r="4779" s="5" customFormat="1" x14ac:dyDescent="0.2"/>
    <row r="4780" s="5" customFormat="1" x14ac:dyDescent="0.2"/>
    <row r="4781" s="5" customFormat="1" x14ac:dyDescent="0.2"/>
    <row r="4782" s="5" customFormat="1" x14ac:dyDescent="0.2"/>
    <row r="4783" s="5" customFormat="1" x14ac:dyDescent="0.2"/>
    <row r="4784" s="5" customFormat="1" x14ac:dyDescent="0.2"/>
    <row r="4785" s="5" customFormat="1" x14ac:dyDescent="0.2"/>
    <row r="4786" s="5" customFormat="1" x14ac:dyDescent="0.2"/>
    <row r="4787" s="5" customFormat="1" x14ac:dyDescent="0.2"/>
    <row r="4788" s="5" customFormat="1" x14ac:dyDescent="0.2"/>
    <row r="4789" s="5" customFormat="1" x14ac:dyDescent="0.2"/>
    <row r="4790" s="5" customFormat="1" x14ac:dyDescent="0.2"/>
    <row r="4791" s="5" customFormat="1" x14ac:dyDescent="0.2"/>
    <row r="4792" s="5" customFormat="1" x14ac:dyDescent="0.2"/>
    <row r="4793" s="5" customFormat="1" x14ac:dyDescent="0.2"/>
    <row r="4794" s="5" customFormat="1" x14ac:dyDescent="0.2"/>
    <row r="4795" s="5" customFormat="1" x14ac:dyDescent="0.2"/>
    <row r="4796" s="5" customFormat="1" x14ac:dyDescent="0.2"/>
    <row r="4797" s="5" customFormat="1" x14ac:dyDescent="0.2"/>
    <row r="4798" s="5" customFormat="1" x14ac:dyDescent="0.2"/>
    <row r="4799" s="5" customFormat="1" x14ac:dyDescent="0.2"/>
    <row r="4800" s="5" customFormat="1" x14ac:dyDescent="0.2"/>
    <row r="4801" s="5" customFormat="1" x14ac:dyDescent="0.2"/>
    <row r="4802" s="5" customFormat="1" x14ac:dyDescent="0.2"/>
    <row r="4803" s="5" customFormat="1" x14ac:dyDescent="0.2"/>
    <row r="4804" s="5" customFormat="1" x14ac:dyDescent="0.2"/>
    <row r="4805" s="5" customFormat="1" x14ac:dyDescent="0.2"/>
    <row r="4806" s="5" customFormat="1" x14ac:dyDescent="0.2"/>
    <row r="4807" s="5" customFormat="1" x14ac:dyDescent="0.2"/>
    <row r="4808" s="5" customFormat="1" x14ac:dyDescent="0.2"/>
    <row r="4809" s="5" customFormat="1" x14ac:dyDescent="0.2"/>
    <row r="4810" s="5" customFormat="1" x14ac:dyDescent="0.2"/>
    <row r="4811" s="5" customFormat="1" x14ac:dyDescent="0.2"/>
    <row r="4812" s="5" customFormat="1" x14ac:dyDescent="0.2"/>
    <row r="4813" s="5" customFormat="1" x14ac:dyDescent="0.2"/>
    <row r="4814" s="5" customFormat="1" x14ac:dyDescent="0.2"/>
    <row r="4815" s="5" customFormat="1" x14ac:dyDescent="0.2"/>
    <row r="4816" s="5" customFormat="1" x14ac:dyDescent="0.2"/>
    <row r="4817" s="5" customFormat="1" x14ac:dyDescent="0.2"/>
    <row r="4818" s="5" customFormat="1" x14ac:dyDescent="0.2"/>
    <row r="4819" s="5" customFormat="1" x14ac:dyDescent="0.2"/>
    <row r="4820" s="5" customFormat="1" x14ac:dyDescent="0.2"/>
    <row r="4821" s="5" customFormat="1" x14ac:dyDescent="0.2"/>
    <row r="4822" s="5" customFormat="1" x14ac:dyDescent="0.2"/>
    <row r="4823" s="5" customFormat="1" x14ac:dyDescent="0.2"/>
    <row r="4824" s="5" customFormat="1" x14ac:dyDescent="0.2"/>
    <row r="4825" s="5" customFormat="1" x14ac:dyDescent="0.2"/>
    <row r="4826" s="5" customFormat="1" x14ac:dyDescent="0.2"/>
    <row r="4827" s="5" customFormat="1" x14ac:dyDescent="0.2"/>
    <row r="4828" s="5" customFormat="1" x14ac:dyDescent="0.2"/>
    <row r="4829" s="5" customFormat="1" x14ac:dyDescent="0.2"/>
    <row r="4830" s="5" customFormat="1" x14ac:dyDescent="0.2"/>
    <row r="4831" s="5" customFormat="1" x14ac:dyDescent="0.2"/>
    <row r="4832" s="5" customFormat="1" x14ac:dyDescent="0.2"/>
    <row r="4833" s="5" customFormat="1" x14ac:dyDescent="0.2"/>
    <row r="4834" s="5" customFormat="1" x14ac:dyDescent="0.2"/>
    <row r="4835" s="5" customFormat="1" x14ac:dyDescent="0.2"/>
    <row r="4836" s="5" customFormat="1" x14ac:dyDescent="0.2"/>
    <row r="4837" s="5" customFormat="1" x14ac:dyDescent="0.2"/>
    <row r="4838" s="5" customFormat="1" x14ac:dyDescent="0.2"/>
    <row r="4839" s="5" customFormat="1" x14ac:dyDescent="0.2"/>
    <row r="4840" s="5" customFormat="1" x14ac:dyDescent="0.2"/>
    <row r="4841" s="5" customFormat="1" x14ac:dyDescent="0.2"/>
    <row r="4842" s="5" customFormat="1" x14ac:dyDescent="0.2"/>
    <row r="4843" s="5" customFormat="1" x14ac:dyDescent="0.2"/>
    <row r="4844" s="5" customFormat="1" x14ac:dyDescent="0.2"/>
    <row r="4845" s="5" customFormat="1" x14ac:dyDescent="0.2"/>
    <row r="4846" s="5" customFormat="1" x14ac:dyDescent="0.2"/>
    <row r="4847" s="5" customFormat="1" x14ac:dyDescent="0.2"/>
    <row r="4848" s="5" customFormat="1" x14ac:dyDescent="0.2"/>
    <row r="4849" s="5" customFormat="1" x14ac:dyDescent="0.2"/>
    <row r="4850" s="5" customFormat="1" x14ac:dyDescent="0.2"/>
    <row r="4851" s="5" customFormat="1" x14ac:dyDescent="0.2"/>
    <row r="4852" s="5" customFormat="1" x14ac:dyDescent="0.2"/>
    <row r="4853" s="5" customFormat="1" x14ac:dyDescent="0.2"/>
    <row r="4854" s="5" customFormat="1" x14ac:dyDescent="0.2"/>
    <row r="4855" s="5" customFormat="1" x14ac:dyDescent="0.2"/>
    <row r="4856" s="5" customFormat="1" x14ac:dyDescent="0.2"/>
    <row r="4857" s="5" customFormat="1" x14ac:dyDescent="0.2"/>
    <row r="4858" s="5" customFormat="1" x14ac:dyDescent="0.2"/>
    <row r="4859" s="5" customFormat="1" x14ac:dyDescent="0.2"/>
    <row r="4860" s="5" customFormat="1" x14ac:dyDescent="0.2"/>
    <row r="4861" s="5" customFormat="1" x14ac:dyDescent="0.2"/>
    <row r="4862" s="5" customFormat="1" x14ac:dyDescent="0.2"/>
    <row r="4863" s="5" customFormat="1" x14ac:dyDescent="0.2"/>
    <row r="4864" s="5" customFormat="1" x14ac:dyDescent="0.2"/>
    <row r="4865" s="5" customFormat="1" x14ac:dyDescent="0.2"/>
    <row r="4866" s="5" customFormat="1" x14ac:dyDescent="0.2"/>
    <row r="4867" s="5" customFormat="1" x14ac:dyDescent="0.2"/>
    <row r="4868" s="5" customFormat="1" x14ac:dyDescent="0.2"/>
    <row r="4869" s="5" customFormat="1" x14ac:dyDescent="0.2"/>
    <row r="4870" s="5" customFormat="1" x14ac:dyDescent="0.2"/>
    <row r="4871" s="5" customFormat="1" x14ac:dyDescent="0.2"/>
    <row r="4872" s="5" customFormat="1" x14ac:dyDescent="0.2"/>
    <row r="4873" s="5" customFormat="1" x14ac:dyDescent="0.2"/>
    <row r="4874" s="5" customFormat="1" x14ac:dyDescent="0.2"/>
    <row r="4875" s="5" customFormat="1" x14ac:dyDescent="0.2"/>
    <row r="4876" s="5" customFormat="1" x14ac:dyDescent="0.2"/>
    <row r="4877" s="5" customFormat="1" x14ac:dyDescent="0.2"/>
    <row r="4878" s="5" customFormat="1" x14ac:dyDescent="0.2"/>
    <row r="4879" s="5" customFormat="1" x14ac:dyDescent="0.2"/>
    <row r="4880" s="5" customFormat="1" x14ac:dyDescent="0.2"/>
    <row r="4881" s="5" customFormat="1" x14ac:dyDescent="0.2"/>
    <row r="4882" s="5" customFormat="1" x14ac:dyDescent="0.2"/>
    <row r="4883" s="5" customFormat="1" x14ac:dyDescent="0.2"/>
    <row r="4884" s="5" customFormat="1" x14ac:dyDescent="0.2"/>
    <row r="4885" s="5" customFormat="1" x14ac:dyDescent="0.2"/>
    <row r="4886" s="5" customFormat="1" x14ac:dyDescent="0.2"/>
    <row r="4887" s="5" customFormat="1" x14ac:dyDescent="0.2"/>
    <row r="4888" s="5" customFormat="1" x14ac:dyDescent="0.2"/>
    <row r="4889" s="5" customFormat="1" x14ac:dyDescent="0.2"/>
    <row r="4890" s="5" customFormat="1" x14ac:dyDescent="0.2"/>
    <row r="4891" s="5" customFormat="1" x14ac:dyDescent="0.2"/>
    <row r="4892" s="5" customFormat="1" x14ac:dyDescent="0.2"/>
    <row r="4893" s="5" customFormat="1" x14ac:dyDescent="0.2"/>
    <row r="4894" s="5" customFormat="1" x14ac:dyDescent="0.2"/>
    <row r="4895" s="5" customFormat="1" x14ac:dyDescent="0.2"/>
    <row r="4896" s="5" customFormat="1" x14ac:dyDescent="0.2"/>
    <row r="4897" s="5" customFormat="1" x14ac:dyDescent="0.2"/>
    <row r="4898" s="5" customFormat="1" x14ac:dyDescent="0.2"/>
    <row r="4899" s="5" customFormat="1" x14ac:dyDescent="0.2"/>
    <row r="4900" s="5" customFormat="1" x14ac:dyDescent="0.2"/>
    <row r="4901" s="5" customFormat="1" x14ac:dyDescent="0.2"/>
    <row r="4902" s="5" customFormat="1" x14ac:dyDescent="0.2"/>
    <row r="4903" s="5" customFormat="1" x14ac:dyDescent="0.2"/>
    <row r="4904" s="5" customFormat="1" x14ac:dyDescent="0.2"/>
    <row r="4905" s="5" customFormat="1" x14ac:dyDescent="0.2"/>
    <row r="4906" s="5" customFormat="1" x14ac:dyDescent="0.2"/>
    <row r="4907" s="5" customFormat="1" x14ac:dyDescent="0.2"/>
    <row r="4908" s="5" customFormat="1" x14ac:dyDescent="0.2"/>
    <row r="4909" s="5" customFormat="1" x14ac:dyDescent="0.2"/>
    <row r="4910" s="5" customFormat="1" x14ac:dyDescent="0.2"/>
    <row r="4911" s="5" customFormat="1" x14ac:dyDescent="0.2"/>
    <row r="4912" s="5" customFormat="1" x14ac:dyDescent="0.2"/>
    <row r="4913" s="5" customFormat="1" x14ac:dyDescent="0.2"/>
    <row r="4914" s="5" customFormat="1" x14ac:dyDescent="0.2"/>
    <row r="4915" s="5" customFormat="1" x14ac:dyDescent="0.2"/>
    <row r="4916" s="5" customFormat="1" x14ac:dyDescent="0.2"/>
    <row r="4917" s="5" customFormat="1" x14ac:dyDescent="0.2"/>
    <row r="4918" s="5" customFormat="1" x14ac:dyDescent="0.2"/>
    <row r="4919" s="5" customFormat="1" x14ac:dyDescent="0.2"/>
    <row r="4920" s="5" customFormat="1" x14ac:dyDescent="0.2"/>
    <row r="4921" s="5" customFormat="1" x14ac:dyDescent="0.2"/>
    <row r="4922" s="5" customFormat="1" x14ac:dyDescent="0.2"/>
    <row r="4923" s="5" customFormat="1" x14ac:dyDescent="0.2"/>
    <row r="4924" s="5" customFormat="1" x14ac:dyDescent="0.2"/>
    <row r="4925" s="5" customFormat="1" x14ac:dyDescent="0.2"/>
    <row r="4926" s="5" customFormat="1" x14ac:dyDescent="0.2"/>
    <row r="4927" s="5" customFormat="1" x14ac:dyDescent="0.2"/>
    <row r="4928" s="5" customFormat="1" x14ac:dyDescent="0.2"/>
    <row r="4929" s="5" customFormat="1" x14ac:dyDescent="0.2"/>
    <row r="4930" s="5" customFormat="1" x14ac:dyDescent="0.2"/>
    <row r="4931" s="5" customFormat="1" x14ac:dyDescent="0.2"/>
    <row r="4932" s="5" customFormat="1" x14ac:dyDescent="0.2"/>
    <row r="4933" s="5" customFormat="1" x14ac:dyDescent="0.2"/>
    <row r="4934" s="5" customFormat="1" x14ac:dyDescent="0.2"/>
    <row r="4935" s="5" customFormat="1" x14ac:dyDescent="0.2"/>
    <row r="4936" s="5" customFormat="1" x14ac:dyDescent="0.2"/>
    <row r="4937" s="5" customFormat="1" x14ac:dyDescent="0.2"/>
    <row r="4938" s="5" customFormat="1" x14ac:dyDescent="0.2"/>
    <row r="4939" s="5" customFormat="1" x14ac:dyDescent="0.2"/>
    <row r="4940" s="5" customFormat="1" x14ac:dyDescent="0.2"/>
    <row r="4941" s="5" customFormat="1" x14ac:dyDescent="0.2"/>
    <row r="4942" s="5" customFormat="1" x14ac:dyDescent="0.2"/>
    <row r="4943" s="5" customFormat="1" x14ac:dyDescent="0.2"/>
    <row r="4944" s="5" customFormat="1" x14ac:dyDescent="0.2"/>
    <row r="4945" s="5" customFormat="1" x14ac:dyDescent="0.2"/>
    <row r="4946" s="5" customFormat="1" x14ac:dyDescent="0.2"/>
    <row r="4947" s="5" customFormat="1" x14ac:dyDescent="0.2"/>
    <row r="4948" s="5" customFormat="1" x14ac:dyDescent="0.2"/>
    <row r="4949" s="5" customFormat="1" x14ac:dyDescent="0.2"/>
    <row r="4950" s="5" customFormat="1" x14ac:dyDescent="0.2"/>
    <row r="4951" s="5" customFormat="1" x14ac:dyDescent="0.2"/>
    <row r="4952" s="5" customFormat="1" x14ac:dyDescent="0.2"/>
    <row r="4953" s="5" customFormat="1" x14ac:dyDescent="0.2"/>
    <row r="4954" s="5" customFormat="1" x14ac:dyDescent="0.2"/>
    <row r="4955" s="5" customFormat="1" x14ac:dyDescent="0.2"/>
    <row r="4956" s="5" customFormat="1" x14ac:dyDescent="0.2"/>
    <row r="4957" s="5" customFormat="1" x14ac:dyDescent="0.2"/>
    <row r="4958" s="5" customFormat="1" x14ac:dyDescent="0.2"/>
    <row r="4959" s="5" customFormat="1" x14ac:dyDescent="0.2"/>
    <row r="4960" s="5" customFormat="1" x14ac:dyDescent="0.2"/>
    <row r="4961" s="5" customFormat="1" x14ac:dyDescent="0.2"/>
    <row r="4962" s="5" customFormat="1" x14ac:dyDescent="0.2"/>
    <row r="4963" s="5" customFormat="1" x14ac:dyDescent="0.2"/>
    <row r="4964" s="5" customFormat="1" x14ac:dyDescent="0.2"/>
    <row r="4965" s="5" customFormat="1" x14ac:dyDescent="0.2"/>
    <row r="4966" s="5" customFormat="1" x14ac:dyDescent="0.2"/>
    <row r="4967" s="5" customFormat="1" x14ac:dyDescent="0.2"/>
    <row r="4968" s="5" customFormat="1" x14ac:dyDescent="0.2"/>
    <row r="4969" s="5" customFormat="1" x14ac:dyDescent="0.2"/>
    <row r="4970" s="5" customFormat="1" x14ac:dyDescent="0.2"/>
    <row r="4971" s="5" customFormat="1" x14ac:dyDescent="0.2"/>
    <row r="4972" s="5" customFormat="1" x14ac:dyDescent="0.2"/>
    <row r="4973" s="5" customFormat="1" x14ac:dyDescent="0.2"/>
    <row r="4974" s="5" customFormat="1" x14ac:dyDescent="0.2"/>
    <row r="4975" s="5" customFormat="1" x14ac:dyDescent="0.2"/>
    <row r="4976" s="5" customFormat="1" x14ac:dyDescent="0.2"/>
    <row r="4977" s="5" customFormat="1" x14ac:dyDescent="0.2"/>
    <row r="4978" s="5" customFormat="1" x14ac:dyDescent="0.2"/>
    <row r="4979" s="5" customFormat="1" x14ac:dyDescent="0.2"/>
    <row r="4980" s="5" customFormat="1" x14ac:dyDescent="0.2"/>
    <row r="4981" s="5" customFormat="1" x14ac:dyDescent="0.2"/>
    <row r="4982" s="5" customFormat="1" x14ac:dyDescent="0.2"/>
    <row r="4983" s="5" customFormat="1" x14ac:dyDescent="0.2"/>
    <row r="4984" s="5" customFormat="1" x14ac:dyDescent="0.2"/>
    <row r="4985" s="5" customFormat="1" x14ac:dyDescent="0.2"/>
    <row r="4986" s="5" customFormat="1" x14ac:dyDescent="0.2"/>
    <row r="4987" s="5" customFormat="1" x14ac:dyDescent="0.2"/>
    <row r="4988" s="5" customFormat="1" x14ac:dyDescent="0.2"/>
    <row r="4989" s="5" customFormat="1" x14ac:dyDescent="0.2"/>
    <row r="4990" s="5" customFormat="1" x14ac:dyDescent="0.2"/>
    <row r="4991" s="5" customFormat="1" x14ac:dyDescent="0.2"/>
    <row r="4992" s="5" customFormat="1" x14ac:dyDescent="0.2"/>
    <row r="4993" s="5" customFormat="1" x14ac:dyDescent="0.2"/>
    <row r="4994" s="5" customFormat="1" x14ac:dyDescent="0.2"/>
    <row r="4995" s="5" customFormat="1" x14ac:dyDescent="0.2"/>
    <row r="4996" s="5" customFormat="1" x14ac:dyDescent="0.2"/>
    <row r="4997" s="5" customFormat="1" x14ac:dyDescent="0.2"/>
    <row r="4998" s="5" customFormat="1" x14ac:dyDescent="0.2"/>
    <row r="4999" s="5" customFormat="1" x14ac:dyDescent="0.2"/>
    <row r="5000" s="5" customFormat="1" x14ac:dyDescent="0.2"/>
    <row r="5001" s="5" customFormat="1" x14ac:dyDescent="0.2"/>
    <row r="5002" s="5" customFormat="1" x14ac:dyDescent="0.2"/>
    <row r="5003" s="5" customFormat="1" x14ac:dyDescent="0.2"/>
    <row r="5004" s="5" customFormat="1" x14ac:dyDescent="0.2"/>
    <row r="5005" s="5" customFormat="1" x14ac:dyDescent="0.2"/>
    <row r="5006" s="5" customFormat="1" x14ac:dyDescent="0.2"/>
    <row r="5007" s="5" customFormat="1" x14ac:dyDescent="0.2"/>
    <row r="5008" s="5" customFormat="1" x14ac:dyDescent="0.2"/>
    <row r="5009" s="5" customFormat="1" x14ac:dyDescent="0.2"/>
    <row r="5010" s="5" customFormat="1" x14ac:dyDescent="0.2"/>
    <row r="5011" s="5" customFormat="1" x14ac:dyDescent="0.2"/>
    <row r="5012" s="5" customFormat="1" x14ac:dyDescent="0.2"/>
    <row r="5013" s="5" customFormat="1" x14ac:dyDescent="0.2"/>
    <row r="5014" s="5" customFormat="1" x14ac:dyDescent="0.2"/>
    <row r="5015" s="5" customFormat="1" x14ac:dyDescent="0.2"/>
    <row r="5016" s="5" customFormat="1" x14ac:dyDescent="0.2"/>
    <row r="5017" s="5" customFormat="1" x14ac:dyDescent="0.2"/>
    <row r="5018" s="5" customFormat="1" x14ac:dyDescent="0.2"/>
    <row r="5019" s="5" customFormat="1" x14ac:dyDescent="0.2"/>
    <row r="5020" s="5" customFormat="1" x14ac:dyDescent="0.2"/>
    <row r="5021" s="5" customFormat="1" x14ac:dyDescent="0.2"/>
    <row r="5022" s="5" customFormat="1" x14ac:dyDescent="0.2"/>
    <row r="5023" s="5" customFormat="1" x14ac:dyDescent="0.2"/>
    <row r="5024" s="5" customFormat="1" x14ac:dyDescent="0.2"/>
    <row r="5025" s="5" customFormat="1" x14ac:dyDescent="0.2"/>
    <row r="5026" s="5" customFormat="1" x14ac:dyDescent="0.2"/>
    <row r="5027" s="5" customFormat="1" x14ac:dyDescent="0.2"/>
    <row r="5028" s="5" customFormat="1" x14ac:dyDescent="0.2"/>
    <row r="5029" s="5" customFormat="1" x14ac:dyDescent="0.2"/>
    <row r="5030" s="5" customFormat="1" x14ac:dyDescent="0.2"/>
    <row r="5031" s="5" customFormat="1" x14ac:dyDescent="0.2"/>
    <row r="5032" s="5" customFormat="1" x14ac:dyDescent="0.2"/>
    <row r="5033" s="5" customFormat="1" x14ac:dyDescent="0.2"/>
    <row r="5034" s="5" customFormat="1" x14ac:dyDescent="0.2"/>
    <row r="5035" s="5" customFormat="1" x14ac:dyDescent="0.2"/>
    <row r="5036" s="5" customFormat="1" x14ac:dyDescent="0.2"/>
    <row r="5037" s="5" customFormat="1" x14ac:dyDescent="0.2"/>
    <row r="5038" s="5" customFormat="1" x14ac:dyDescent="0.2"/>
    <row r="5039" s="5" customFormat="1" x14ac:dyDescent="0.2"/>
    <row r="5040" s="5" customFormat="1" x14ac:dyDescent="0.2"/>
    <row r="5041" s="5" customFormat="1" x14ac:dyDescent="0.2"/>
    <row r="5042" s="5" customFormat="1" x14ac:dyDescent="0.2"/>
    <row r="5043" s="5" customFormat="1" x14ac:dyDescent="0.2"/>
    <row r="5044" s="5" customFormat="1" x14ac:dyDescent="0.2"/>
    <row r="5045" s="5" customFormat="1" x14ac:dyDescent="0.2"/>
    <row r="5046" s="5" customFormat="1" x14ac:dyDescent="0.2"/>
    <row r="5047" s="5" customFormat="1" x14ac:dyDescent="0.2"/>
    <row r="5048" s="5" customFormat="1" x14ac:dyDescent="0.2"/>
    <row r="5049" s="5" customFormat="1" x14ac:dyDescent="0.2"/>
    <row r="5050" s="5" customFormat="1" x14ac:dyDescent="0.2"/>
    <row r="5051" s="5" customFormat="1" x14ac:dyDescent="0.2"/>
    <row r="5052" s="5" customFormat="1" x14ac:dyDescent="0.2"/>
    <row r="5053" s="5" customFormat="1" x14ac:dyDescent="0.2"/>
    <row r="5054" s="5" customFormat="1" x14ac:dyDescent="0.2"/>
    <row r="5055" s="5" customFormat="1" x14ac:dyDescent="0.2"/>
    <row r="5056" s="5" customFormat="1" x14ac:dyDescent="0.2"/>
    <row r="5057" s="5" customFormat="1" x14ac:dyDescent="0.2"/>
    <row r="5058" s="5" customFormat="1" x14ac:dyDescent="0.2"/>
    <row r="5059" s="5" customFormat="1" x14ac:dyDescent="0.2"/>
    <row r="5060" s="5" customFormat="1" x14ac:dyDescent="0.2"/>
    <row r="5061" s="5" customFormat="1" x14ac:dyDescent="0.2"/>
    <row r="5062" s="5" customFormat="1" x14ac:dyDescent="0.2"/>
    <row r="5063" s="5" customFormat="1" x14ac:dyDescent="0.2"/>
    <row r="5064" s="5" customFormat="1" x14ac:dyDescent="0.2"/>
    <row r="5065" s="5" customFormat="1" x14ac:dyDescent="0.2"/>
    <row r="5066" s="5" customFormat="1" x14ac:dyDescent="0.2"/>
    <row r="5067" s="5" customFormat="1" x14ac:dyDescent="0.2"/>
    <row r="5068" s="5" customFormat="1" x14ac:dyDescent="0.2"/>
    <row r="5069" s="5" customFormat="1" x14ac:dyDescent="0.2"/>
    <row r="5070" s="5" customFormat="1" x14ac:dyDescent="0.2"/>
    <row r="5071" s="5" customFormat="1" x14ac:dyDescent="0.2"/>
    <row r="5072" s="5" customFormat="1" x14ac:dyDescent="0.2"/>
    <row r="5073" s="5" customFormat="1" x14ac:dyDescent="0.2"/>
    <row r="5074" s="5" customFormat="1" x14ac:dyDescent="0.2"/>
    <row r="5075" s="5" customFormat="1" x14ac:dyDescent="0.2"/>
    <row r="5076" s="5" customFormat="1" x14ac:dyDescent="0.2"/>
    <row r="5077" s="5" customFormat="1" x14ac:dyDescent="0.2"/>
    <row r="5078" s="5" customFormat="1" x14ac:dyDescent="0.2"/>
    <row r="5079" s="5" customFormat="1" x14ac:dyDescent="0.2"/>
    <row r="5080" s="5" customFormat="1" x14ac:dyDescent="0.2"/>
    <row r="5081" s="5" customFormat="1" x14ac:dyDescent="0.2"/>
    <row r="5082" s="5" customFormat="1" x14ac:dyDescent="0.2"/>
    <row r="5083" s="5" customFormat="1" x14ac:dyDescent="0.2"/>
    <row r="5084" s="5" customFormat="1" x14ac:dyDescent="0.2"/>
    <row r="5085" s="5" customFormat="1" x14ac:dyDescent="0.2"/>
    <row r="5086" s="5" customFormat="1" x14ac:dyDescent="0.2"/>
    <row r="5087" s="5" customFormat="1" x14ac:dyDescent="0.2"/>
    <row r="5088" s="5" customFormat="1" x14ac:dyDescent="0.2"/>
    <row r="5089" s="5" customFormat="1" x14ac:dyDescent="0.2"/>
    <row r="5090" s="5" customFormat="1" x14ac:dyDescent="0.2"/>
    <row r="5091" s="5" customFormat="1" x14ac:dyDescent="0.2"/>
    <row r="5092" s="5" customFormat="1" x14ac:dyDescent="0.2"/>
    <row r="5093" s="5" customFormat="1" x14ac:dyDescent="0.2"/>
    <row r="5094" s="5" customFormat="1" x14ac:dyDescent="0.2"/>
    <row r="5095" s="5" customFormat="1" x14ac:dyDescent="0.2"/>
    <row r="5096" s="5" customFormat="1" x14ac:dyDescent="0.2"/>
    <row r="5097" s="5" customFormat="1" x14ac:dyDescent="0.2"/>
    <row r="5098" s="5" customFormat="1" x14ac:dyDescent="0.2"/>
    <row r="5099" s="5" customFormat="1" x14ac:dyDescent="0.2"/>
    <row r="5100" s="5" customFormat="1" x14ac:dyDescent="0.2"/>
    <row r="5101" s="5" customFormat="1" x14ac:dyDescent="0.2"/>
    <row r="5102" s="5" customFormat="1" x14ac:dyDescent="0.2"/>
    <row r="5103" s="5" customFormat="1" x14ac:dyDescent="0.2"/>
    <row r="5104" s="5" customFormat="1" x14ac:dyDescent="0.2"/>
    <row r="5105" s="5" customFormat="1" x14ac:dyDescent="0.2"/>
    <row r="5106" s="5" customFormat="1" x14ac:dyDescent="0.2"/>
    <row r="5107" s="5" customFormat="1" x14ac:dyDescent="0.2"/>
    <row r="5108" s="5" customFormat="1" x14ac:dyDescent="0.2"/>
    <row r="5109" s="5" customFormat="1" x14ac:dyDescent="0.2"/>
    <row r="5110" s="5" customFormat="1" x14ac:dyDescent="0.2"/>
    <row r="5111" s="5" customFormat="1" x14ac:dyDescent="0.2"/>
    <row r="5112" s="5" customFormat="1" x14ac:dyDescent="0.2"/>
    <row r="5113" s="5" customFormat="1" x14ac:dyDescent="0.2"/>
    <row r="5114" s="5" customFormat="1" x14ac:dyDescent="0.2"/>
    <row r="5115" s="5" customFormat="1" x14ac:dyDescent="0.2"/>
    <row r="5116" s="5" customFormat="1" x14ac:dyDescent="0.2"/>
    <row r="5117" s="5" customFormat="1" x14ac:dyDescent="0.2"/>
    <row r="5118" s="5" customFormat="1" x14ac:dyDescent="0.2"/>
    <row r="5119" s="5" customFormat="1" x14ac:dyDescent="0.2"/>
    <row r="5120" s="5" customFormat="1" x14ac:dyDescent="0.2"/>
    <row r="5121" s="5" customFormat="1" x14ac:dyDescent="0.2"/>
    <row r="5122" s="5" customFormat="1" x14ac:dyDescent="0.2"/>
    <row r="5123" s="5" customFormat="1" x14ac:dyDescent="0.2"/>
    <row r="5124" s="5" customFormat="1" x14ac:dyDescent="0.2"/>
    <row r="5125" s="5" customFormat="1" x14ac:dyDescent="0.2"/>
    <row r="5126" s="5" customFormat="1" x14ac:dyDescent="0.2"/>
    <row r="5127" s="5" customFormat="1" x14ac:dyDescent="0.2"/>
    <row r="5128" s="5" customFormat="1" x14ac:dyDescent="0.2"/>
    <row r="5129" s="5" customFormat="1" x14ac:dyDescent="0.2"/>
    <row r="5130" s="5" customFormat="1" x14ac:dyDescent="0.2"/>
    <row r="5131" s="5" customFormat="1" x14ac:dyDescent="0.2"/>
    <row r="5132" s="5" customFormat="1" x14ac:dyDescent="0.2"/>
    <row r="5133" s="5" customFormat="1" x14ac:dyDescent="0.2"/>
    <row r="5134" s="5" customFormat="1" x14ac:dyDescent="0.2"/>
    <row r="5135" s="5" customFormat="1" x14ac:dyDescent="0.2"/>
    <row r="5136" s="5" customFormat="1" x14ac:dyDescent="0.2"/>
    <row r="5137" s="5" customFormat="1" x14ac:dyDescent="0.2"/>
    <row r="5138" s="5" customFormat="1" x14ac:dyDescent="0.2"/>
    <row r="5139" s="5" customFormat="1" x14ac:dyDescent="0.2"/>
    <row r="5140" s="5" customFormat="1" x14ac:dyDescent="0.2"/>
    <row r="5141" s="5" customFormat="1" x14ac:dyDescent="0.2"/>
    <row r="5142" s="5" customFormat="1" x14ac:dyDescent="0.2"/>
    <row r="5143" s="5" customFormat="1" x14ac:dyDescent="0.2"/>
    <row r="5144" s="5" customFormat="1" x14ac:dyDescent="0.2"/>
    <row r="5145" s="5" customFormat="1" x14ac:dyDescent="0.2"/>
    <row r="5146" s="5" customFormat="1" x14ac:dyDescent="0.2"/>
    <row r="5147" s="5" customFormat="1" x14ac:dyDescent="0.2"/>
    <row r="5148" s="5" customFormat="1" x14ac:dyDescent="0.2"/>
    <row r="5149" s="5" customFormat="1" x14ac:dyDescent="0.2"/>
    <row r="5150" s="5" customFormat="1" x14ac:dyDescent="0.2"/>
    <row r="5151" s="5" customFormat="1" x14ac:dyDescent="0.2"/>
    <row r="5152" s="5" customFormat="1" x14ac:dyDescent="0.2"/>
    <row r="5153" s="5" customFormat="1" x14ac:dyDescent="0.2"/>
    <row r="5154" s="5" customFormat="1" x14ac:dyDescent="0.2"/>
    <row r="5155" s="5" customFormat="1" x14ac:dyDescent="0.2"/>
    <row r="5156" s="5" customFormat="1" x14ac:dyDescent="0.2"/>
    <row r="5157" s="5" customFormat="1" x14ac:dyDescent="0.2"/>
    <row r="5158" s="5" customFormat="1" x14ac:dyDescent="0.2"/>
    <row r="5159" s="5" customFormat="1" x14ac:dyDescent="0.2"/>
    <row r="5160" s="5" customFormat="1" x14ac:dyDescent="0.2"/>
    <row r="5161" s="5" customFormat="1" x14ac:dyDescent="0.2"/>
    <row r="5162" s="5" customFormat="1" x14ac:dyDescent="0.2"/>
    <row r="5163" s="5" customFormat="1" x14ac:dyDescent="0.2"/>
    <row r="5164" s="5" customFormat="1" x14ac:dyDescent="0.2"/>
    <row r="5165" s="5" customFormat="1" x14ac:dyDescent="0.2"/>
    <row r="5166" s="5" customFormat="1" x14ac:dyDescent="0.2"/>
    <row r="5167" s="5" customFormat="1" x14ac:dyDescent="0.2"/>
    <row r="5168" s="5" customFormat="1" x14ac:dyDescent="0.2"/>
    <row r="5169" s="5" customFormat="1" x14ac:dyDescent="0.2"/>
    <row r="5170" s="5" customFormat="1" x14ac:dyDescent="0.2"/>
    <row r="5171" s="5" customFormat="1" x14ac:dyDescent="0.2"/>
    <row r="5172" s="5" customFormat="1" x14ac:dyDescent="0.2"/>
    <row r="5173" s="5" customFormat="1" x14ac:dyDescent="0.2"/>
    <row r="5174" s="5" customFormat="1" x14ac:dyDescent="0.2"/>
    <row r="5175" s="5" customFormat="1" x14ac:dyDescent="0.2"/>
    <row r="5176" s="5" customFormat="1" x14ac:dyDescent="0.2"/>
    <row r="5177" s="5" customFormat="1" x14ac:dyDescent="0.2"/>
    <row r="5178" s="5" customFormat="1" x14ac:dyDescent="0.2"/>
    <row r="5179" s="5" customFormat="1" x14ac:dyDescent="0.2"/>
    <row r="5180" s="5" customFormat="1" x14ac:dyDescent="0.2"/>
    <row r="5181" s="5" customFormat="1" x14ac:dyDescent="0.2"/>
    <row r="5182" s="5" customFormat="1" x14ac:dyDescent="0.2"/>
    <row r="5183" s="5" customFormat="1" x14ac:dyDescent="0.2"/>
    <row r="5184" s="5" customFormat="1" x14ac:dyDescent="0.2"/>
    <row r="5185" s="5" customFormat="1" x14ac:dyDescent="0.2"/>
    <row r="5186" s="5" customFormat="1" x14ac:dyDescent="0.2"/>
    <row r="5187" s="5" customFormat="1" x14ac:dyDescent="0.2"/>
    <row r="5188" s="5" customFormat="1" x14ac:dyDescent="0.2"/>
    <row r="5189" s="5" customFormat="1" x14ac:dyDescent="0.2"/>
    <row r="5190" s="5" customFormat="1" x14ac:dyDescent="0.2"/>
    <row r="5191" s="5" customFormat="1" x14ac:dyDescent="0.2"/>
    <row r="5192" s="5" customFormat="1" x14ac:dyDescent="0.2"/>
    <row r="5193" s="5" customFormat="1" x14ac:dyDescent="0.2"/>
    <row r="5194" s="5" customFormat="1" x14ac:dyDescent="0.2"/>
    <row r="5195" s="5" customFormat="1" x14ac:dyDescent="0.2"/>
    <row r="5196" s="5" customFormat="1" x14ac:dyDescent="0.2"/>
    <row r="5197" s="5" customFormat="1" x14ac:dyDescent="0.2"/>
    <row r="5198" s="5" customFormat="1" x14ac:dyDescent="0.2"/>
    <row r="5199" s="5" customFormat="1" x14ac:dyDescent="0.2"/>
    <row r="5200" s="5" customFormat="1" x14ac:dyDescent="0.2"/>
    <row r="5201" s="5" customFormat="1" x14ac:dyDescent="0.2"/>
    <row r="5202" s="5" customFormat="1" x14ac:dyDescent="0.2"/>
    <row r="5203" s="5" customFormat="1" x14ac:dyDescent="0.2"/>
    <row r="5204" s="5" customFormat="1" x14ac:dyDescent="0.2"/>
    <row r="5205" s="5" customFormat="1" x14ac:dyDescent="0.2"/>
    <row r="5206" s="5" customFormat="1" x14ac:dyDescent="0.2"/>
    <row r="5207" s="5" customFormat="1" x14ac:dyDescent="0.2"/>
    <row r="5208" s="5" customFormat="1" x14ac:dyDescent="0.2"/>
    <row r="5209" s="5" customFormat="1" x14ac:dyDescent="0.2"/>
    <row r="5210" s="5" customFormat="1" x14ac:dyDescent="0.2"/>
    <row r="5211" s="5" customFormat="1" x14ac:dyDescent="0.2"/>
    <row r="5212" s="5" customFormat="1" x14ac:dyDescent="0.2"/>
    <row r="5213" s="5" customFormat="1" x14ac:dyDescent="0.2"/>
    <row r="5214" s="5" customFormat="1" x14ac:dyDescent="0.2"/>
    <row r="5215" s="5" customFormat="1" x14ac:dyDescent="0.2"/>
    <row r="5216" s="5" customFormat="1" x14ac:dyDescent="0.2"/>
    <row r="5217" s="5" customFormat="1" x14ac:dyDescent="0.2"/>
    <row r="5218" s="5" customFormat="1" x14ac:dyDescent="0.2"/>
    <row r="5219" s="5" customFormat="1" x14ac:dyDescent="0.2"/>
    <row r="5220" s="5" customFormat="1" x14ac:dyDescent="0.2"/>
    <row r="5221" s="5" customFormat="1" x14ac:dyDescent="0.2"/>
    <row r="5222" s="5" customFormat="1" x14ac:dyDescent="0.2"/>
    <row r="5223" s="5" customFormat="1" x14ac:dyDescent="0.2"/>
    <row r="5224" s="5" customFormat="1" x14ac:dyDescent="0.2"/>
    <row r="5225" s="5" customFormat="1" x14ac:dyDescent="0.2"/>
    <row r="5226" s="5" customFormat="1" x14ac:dyDescent="0.2"/>
    <row r="5227" s="5" customFormat="1" x14ac:dyDescent="0.2"/>
    <row r="5228" s="5" customFormat="1" x14ac:dyDescent="0.2"/>
    <row r="5229" s="5" customFormat="1" x14ac:dyDescent="0.2"/>
    <row r="5230" s="5" customFormat="1" x14ac:dyDescent="0.2"/>
    <row r="5231" s="5" customFormat="1" x14ac:dyDescent="0.2"/>
    <row r="5232" s="5" customFormat="1" x14ac:dyDescent="0.2"/>
    <row r="5233" s="5" customFormat="1" x14ac:dyDescent="0.2"/>
    <row r="5234" s="5" customFormat="1" x14ac:dyDescent="0.2"/>
    <row r="5235" s="5" customFormat="1" x14ac:dyDescent="0.2"/>
    <row r="5236" s="5" customFormat="1" x14ac:dyDescent="0.2"/>
    <row r="5237" s="5" customFormat="1" x14ac:dyDescent="0.2"/>
    <row r="5238" s="5" customFormat="1" x14ac:dyDescent="0.2"/>
    <row r="5239" s="5" customFormat="1" x14ac:dyDescent="0.2"/>
    <row r="5240" s="5" customFormat="1" x14ac:dyDescent="0.2"/>
    <row r="5241" s="5" customFormat="1" x14ac:dyDescent="0.2"/>
    <row r="5242" s="5" customFormat="1" x14ac:dyDescent="0.2"/>
    <row r="5243" s="5" customFormat="1" x14ac:dyDescent="0.2"/>
    <row r="5244" s="5" customFormat="1" x14ac:dyDescent="0.2"/>
    <row r="5245" s="5" customFormat="1" x14ac:dyDescent="0.2"/>
    <row r="5246" s="5" customFormat="1" x14ac:dyDescent="0.2"/>
    <row r="5247" s="5" customFormat="1" x14ac:dyDescent="0.2"/>
    <row r="5248" s="5" customFormat="1" x14ac:dyDescent="0.2"/>
    <row r="5249" s="5" customFormat="1" x14ac:dyDescent="0.2"/>
    <row r="5250" s="5" customFormat="1" x14ac:dyDescent="0.2"/>
    <row r="5251" s="5" customFormat="1" x14ac:dyDescent="0.2"/>
    <row r="5252" s="5" customFormat="1" x14ac:dyDescent="0.2"/>
    <row r="5253" s="5" customFormat="1" x14ac:dyDescent="0.2"/>
    <row r="5254" s="5" customFormat="1" x14ac:dyDescent="0.2"/>
    <row r="5255" s="5" customFormat="1" x14ac:dyDescent="0.2"/>
    <row r="5256" s="5" customFormat="1" x14ac:dyDescent="0.2"/>
    <row r="5257" s="5" customFormat="1" x14ac:dyDescent="0.2"/>
    <row r="5258" s="5" customFormat="1" x14ac:dyDescent="0.2"/>
    <row r="5259" s="5" customFormat="1" x14ac:dyDescent="0.2"/>
    <row r="5260" s="5" customFormat="1" x14ac:dyDescent="0.2"/>
    <row r="5261" s="5" customFormat="1" x14ac:dyDescent="0.2"/>
    <row r="5262" s="5" customFormat="1" x14ac:dyDescent="0.2"/>
    <row r="5263" s="5" customFormat="1" x14ac:dyDescent="0.2"/>
    <row r="5264" s="5" customFormat="1" x14ac:dyDescent="0.2"/>
    <row r="5265" s="5" customFormat="1" x14ac:dyDescent="0.2"/>
    <row r="5266" s="5" customFormat="1" x14ac:dyDescent="0.2"/>
    <row r="5267" s="5" customFormat="1" x14ac:dyDescent="0.2"/>
    <row r="5268" s="5" customFormat="1" x14ac:dyDescent="0.2"/>
    <row r="5269" s="5" customFormat="1" x14ac:dyDescent="0.2"/>
    <row r="5270" s="5" customFormat="1" x14ac:dyDescent="0.2"/>
    <row r="5271" s="5" customFormat="1" x14ac:dyDescent="0.2"/>
    <row r="5272" s="5" customFormat="1" x14ac:dyDescent="0.2"/>
    <row r="5273" s="5" customFormat="1" x14ac:dyDescent="0.2"/>
    <row r="5274" s="5" customFormat="1" x14ac:dyDescent="0.2"/>
    <row r="5275" s="5" customFormat="1" x14ac:dyDescent="0.2"/>
    <row r="5276" s="5" customFormat="1" x14ac:dyDescent="0.2"/>
    <row r="5277" s="5" customFormat="1" x14ac:dyDescent="0.2"/>
    <row r="5278" s="5" customFormat="1" x14ac:dyDescent="0.2"/>
    <row r="5279" s="5" customFormat="1" x14ac:dyDescent="0.2"/>
    <row r="5280" s="5" customFormat="1" x14ac:dyDescent="0.2"/>
    <row r="5281" s="5" customFormat="1" x14ac:dyDescent="0.2"/>
    <row r="5282" s="5" customFormat="1" x14ac:dyDescent="0.2"/>
    <row r="5283" s="5" customFormat="1" x14ac:dyDescent="0.2"/>
    <row r="5284" s="5" customFormat="1" x14ac:dyDescent="0.2"/>
    <row r="5285" s="5" customFormat="1" x14ac:dyDescent="0.2"/>
    <row r="5286" s="5" customFormat="1" x14ac:dyDescent="0.2"/>
    <row r="5287" s="5" customFormat="1" x14ac:dyDescent="0.2"/>
    <row r="5288" s="5" customFormat="1" x14ac:dyDescent="0.2"/>
    <row r="5289" s="5" customFormat="1" x14ac:dyDescent="0.2"/>
    <row r="5290" s="5" customFormat="1" x14ac:dyDescent="0.2"/>
    <row r="5291" s="5" customFormat="1" x14ac:dyDescent="0.2"/>
    <row r="5292" s="5" customFormat="1" x14ac:dyDescent="0.2"/>
    <row r="5293" s="5" customFormat="1" x14ac:dyDescent="0.2"/>
    <row r="5294" s="5" customFormat="1" x14ac:dyDescent="0.2"/>
    <row r="5295" s="5" customFormat="1" x14ac:dyDescent="0.2"/>
    <row r="5296" s="5" customFormat="1" x14ac:dyDescent="0.2"/>
    <row r="5297" s="5" customFormat="1" x14ac:dyDescent="0.2"/>
    <row r="5298" s="5" customFormat="1" x14ac:dyDescent="0.2"/>
    <row r="5299" s="5" customFormat="1" x14ac:dyDescent="0.2"/>
    <row r="5300" s="5" customFormat="1" x14ac:dyDescent="0.2"/>
    <row r="5301" s="5" customFormat="1" x14ac:dyDescent="0.2"/>
    <row r="5302" s="5" customFormat="1" x14ac:dyDescent="0.2"/>
    <row r="5303" s="5" customFormat="1" x14ac:dyDescent="0.2"/>
    <row r="5304" s="5" customFormat="1" x14ac:dyDescent="0.2"/>
    <row r="5305" s="5" customFormat="1" x14ac:dyDescent="0.2"/>
    <row r="5306" s="5" customFormat="1" x14ac:dyDescent="0.2"/>
    <row r="5307" s="5" customFormat="1" x14ac:dyDescent="0.2"/>
    <row r="5308" s="5" customFormat="1" x14ac:dyDescent="0.2"/>
    <row r="5309" s="5" customFormat="1" x14ac:dyDescent="0.2"/>
    <row r="5310" s="5" customFormat="1" x14ac:dyDescent="0.2"/>
    <row r="5311" s="5" customFormat="1" x14ac:dyDescent="0.2"/>
    <row r="5312" s="5" customFormat="1" x14ac:dyDescent="0.2"/>
    <row r="5313" s="5" customFormat="1" x14ac:dyDescent="0.2"/>
    <row r="5314" s="5" customFormat="1" x14ac:dyDescent="0.2"/>
    <row r="5315" s="5" customFormat="1" x14ac:dyDescent="0.2"/>
    <row r="5316" s="5" customFormat="1" x14ac:dyDescent="0.2"/>
    <row r="5317" s="5" customFormat="1" x14ac:dyDescent="0.2"/>
    <row r="5318" s="5" customFormat="1" x14ac:dyDescent="0.2"/>
    <row r="5319" s="5" customFormat="1" x14ac:dyDescent="0.2"/>
    <row r="5320" s="5" customFormat="1" x14ac:dyDescent="0.2"/>
    <row r="5321" s="5" customFormat="1" x14ac:dyDescent="0.2"/>
    <row r="5322" s="5" customFormat="1" x14ac:dyDescent="0.2"/>
    <row r="5323" s="5" customFormat="1" x14ac:dyDescent="0.2"/>
    <row r="5324" s="5" customFormat="1" x14ac:dyDescent="0.2"/>
    <row r="5325" s="5" customFormat="1" x14ac:dyDescent="0.2"/>
    <row r="5326" s="5" customFormat="1" x14ac:dyDescent="0.2"/>
    <row r="5327" s="5" customFormat="1" x14ac:dyDescent="0.2"/>
    <row r="5328" s="5" customFormat="1" x14ac:dyDescent="0.2"/>
    <row r="5329" s="5" customFormat="1" x14ac:dyDescent="0.2"/>
    <row r="5330" s="5" customFormat="1" x14ac:dyDescent="0.2"/>
    <row r="5331" s="5" customFormat="1" x14ac:dyDescent="0.2"/>
    <row r="5332" s="5" customFormat="1" x14ac:dyDescent="0.2"/>
    <row r="5333" s="5" customFormat="1" x14ac:dyDescent="0.2"/>
    <row r="5334" s="5" customFormat="1" x14ac:dyDescent="0.2"/>
    <row r="5335" s="5" customFormat="1" x14ac:dyDescent="0.2"/>
    <row r="5336" s="5" customFormat="1" x14ac:dyDescent="0.2"/>
    <row r="5337" s="5" customFormat="1" x14ac:dyDescent="0.2"/>
    <row r="5338" s="5" customFormat="1" x14ac:dyDescent="0.2"/>
    <row r="5339" s="5" customFormat="1" x14ac:dyDescent="0.2"/>
    <row r="5340" s="5" customFormat="1" x14ac:dyDescent="0.2"/>
    <row r="5341" s="5" customFormat="1" x14ac:dyDescent="0.2"/>
    <row r="5342" s="5" customFormat="1" x14ac:dyDescent="0.2"/>
    <row r="5343" s="5" customFormat="1" x14ac:dyDescent="0.2"/>
    <row r="5344" s="5" customFormat="1" x14ac:dyDescent="0.2"/>
    <row r="5345" s="5" customFormat="1" x14ac:dyDescent="0.2"/>
    <row r="5346" s="5" customFormat="1" x14ac:dyDescent="0.2"/>
    <row r="5347" s="5" customFormat="1" x14ac:dyDescent="0.2"/>
    <row r="5348" s="5" customFormat="1" x14ac:dyDescent="0.2"/>
    <row r="5349" s="5" customFormat="1" x14ac:dyDescent="0.2"/>
    <row r="5350" s="5" customFormat="1" x14ac:dyDescent="0.2"/>
    <row r="5351" s="5" customFormat="1" x14ac:dyDescent="0.2"/>
    <row r="5352" s="5" customFormat="1" x14ac:dyDescent="0.2"/>
    <row r="5353" s="5" customFormat="1" x14ac:dyDescent="0.2"/>
    <row r="5354" s="5" customFormat="1" x14ac:dyDescent="0.2"/>
    <row r="5355" s="5" customFormat="1" x14ac:dyDescent="0.2"/>
    <row r="5356" s="5" customFormat="1" x14ac:dyDescent="0.2"/>
    <row r="5357" s="5" customFormat="1" x14ac:dyDescent="0.2"/>
    <row r="5358" s="5" customFormat="1" x14ac:dyDescent="0.2"/>
    <row r="5359" s="5" customFormat="1" x14ac:dyDescent="0.2"/>
    <row r="5360" s="5" customFormat="1" x14ac:dyDescent="0.2"/>
    <row r="5361" s="5" customFormat="1" x14ac:dyDescent="0.2"/>
    <row r="5362" s="5" customFormat="1" x14ac:dyDescent="0.2"/>
    <row r="5363" s="5" customFormat="1" x14ac:dyDescent="0.2"/>
    <row r="5364" s="5" customFormat="1" x14ac:dyDescent="0.2"/>
    <row r="5365" s="5" customFormat="1" x14ac:dyDescent="0.2"/>
    <row r="5366" s="5" customFormat="1" x14ac:dyDescent="0.2"/>
    <row r="5367" s="5" customFormat="1" x14ac:dyDescent="0.2"/>
    <row r="5368" s="5" customFormat="1" x14ac:dyDescent="0.2"/>
    <row r="5369" s="5" customFormat="1" x14ac:dyDescent="0.2"/>
    <row r="5370" s="5" customFormat="1" x14ac:dyDescent="0.2"/>
    <row r="5371" s="5" customFormat="1" x14ac:dyDescent="0.2"/>
    <row r="5372" s="5" customFormat="1" x14ac:dyDescent="0.2"/>
    <row r="5373" s="5" customFormat="1" x14ac:dyDescent="0.2"/>
    <row r="5374" s="5" customFormat="1" x14ac:dyDescent="0.2"/>
    <row r="5375" s="5" customFormat="1" x14ac:dyDescent="0.2"/>
    <row r="5376" s="5" customFormat="1" x14ac:dyDescent="0.2"/>
    <row r="5377" s="5" customFormat="1" x14ac:dyDescent="0.2"/>
    <row r="5378" s="5" customFormat="1" x14ac:dyDescent="0.2"/>
    <row r="5379" s="5" customFormat="1" x14ac:dyDescent="0.2"/>
    <row r="5380" s="5" customFormat="1" x14ac:dyDescent="0.2"/>
    <row r="5381" s="5" customFormat="1" x14ac:dyDescent="0.2"/>
    <row r="5382" s="5" customFormat="1" x14ac:dyDescent="0.2"/>
    <row r="5383" s="5" customFormat="1" x14ac:dyDescent="0.2"/>
    <row r="5384" s="5" customFormat="1" x14ac:dyDescent="0.2"/>
    <row r="5385" s="5" customFormat="1" x14ac:dyDescent="0.2"/>
    <row r="5386" s="5" customFormat="1" x14ac:dyDescent="0.2"/>
    <row r="5387" s="5" customFormat="1" x14ac:dyDescent="0.2"/>
    <row r="5388" s="5" customFormat="1" x14ac:dyDescent="0.2"/>
    <row r="5389" s="5" customFormat="1" x14ac:dyDescent="0.2"/>
    <row r="5390" s="5" customFormat="1" x14ac:dyDescent="0.2"/>
    <row r="5391" s="5" customFormat="1" x14ac:dyDescent="0.2"/>
    <row r="5392" s="5" customFormat="1" x14ac:dyDescent="0.2"/>
    <row r="5393" s="5" customFormat="1" x14ac:dyDescent="0.2"/>
    <row r="5394" s="5" customFormat="1" x14ac:dyDescent="0.2"/>
    <row r="5395" s="5" customFormat="1" x14ac:dyDescent="0.2"/>
    <row r="5396" s="5" customFormat="1" x14ac:dyDescent="0.2"/>
    <row r="5397" s="5" customFormat="1" x14ac:dyDescent="0.2"/>
    <row r="5398" s="5" customFormat="1" x14ac:dyDescent="0.2"/>
    <row r="5399" s="5" customFormat="1" x14ac:dyDescent="0.2"/>
    <row r="5400" s="5" customFormat="1" x14ac:dyDescent="0.2"/>
    <row r="5401" s="5" customFormat="1" x14ac:dyDescent="0.2"/>
    <row r="5402" s="5" customFormat="1" x14ac:dyDescent="0.2"/>
    <row r="5403" s="5" customFormat="1" x14ac:dyDescent="0.2"/>
    <row r="5404" s="5" customFormat="1" x14ac:dyDescent="0.2"/>
    <row r="5405" s="5" customFormat="1" x14ac:dyDescent="0.2"/>
    <row r="5406" s="5" customFormat="1" x14ac:dyDescent="0.2"/>
    <row r="5407" s="5" customFormat="1" x14ac:dyDescent="0.2"/>
    <row r="5408" s="5" customFormat="1" x14ac:dyDescent="0.2"/>
    <row r="5409" s="5" customFormat="1" x14ac:dyDescent="0.2"/>
    <row r="5410" s="5" customFormat="1" x14ac:dyDescent="0.2"/>
    <row r="5411" s="5" customFormat="1" x14ac:dyDescent="0.2"/>
    <row r="5412" s="5" customFormat="1" x14ac:dyDescent="0.2"/>
    <row r="5413" s="5" customFormat="1" x14ac:dyDescent="0.2"/>
    <row r="5414" s="5" customFormat="1" x14ac:dyDescent="0.2"/>
    <row r="5415" s="5" customFormat="1" x14ac:dyDescent="0.2"/>
    <row r="5416" s="5" customFormat="1" x14ac:dyDescent="0.2"/>
    <row r="5417" s="5" customFormat="1" x14ac:dyDescent="0.2"/>
    <row r="5418" s="5" customFormat="1" x14ac:dyDescent="0.2"/>
    <row r="5419" s="5" customFormat="1" x14ac:dyDescent="0.2"/>
    <row r="5420" s="5" customFormat="1" x14ac:dyDescent="0.2"/>
    <row r="5421" s="5" customFormat="1" x14ac:dyDescent="0.2"/>
    <row r="5422" s="5" customFormat="1" x14ac:dyDescent="0.2"/>
    <row r="5423" s="5" customFormat="1" x14ac:dyDescent="0.2"/>
    <row r="5424" s="5" customFormat="1" x14ac:dyDescent="0.2"/>
    <row r="5425" s="5" customFormat="1" x14ac:dyDescent="0.2"/>
    <row r="5426" s="5" customFormat="1" x14ac:dyDescent="0.2"/>
    <row r="5427" s="5" customFormat="1" x14ac:dyDescent="0.2"/>
    <row r="5428" s="5" customFormat="1" x14ac:dyDescent="0.2"/>
    <row r="5429" s="5" customFormat="1" x14ac:dyDescent="0.2"/>
    <row r="5430" s="5" customFormat="1" x14ac:dyDescent="0.2"/>
    <row r="5431" s="5" customFormat="1" x14ac:dyDescent="0.2"/>
    <row r="5432" s="5" customFormat="1" x14ac:dyDescent="0.2"/>
    <row r="5433" s="5" customFormat="1" x14ac:dyDescent="0.2"/>
    <row r="5434" s="5" customFormat="1" x14ac:dyDescent="0.2"/>
    <row r="5435" s="5" customFormat="1" x14ac:dyDescent="0.2"/>
    <row r="5436" s="5" customFormat="1" x14ac:dyDescent="0.2"/>
    <row r="5437" s="5" customFormat="1" x14ac:dyDescent="0.2"/>
    <row r="5438" s="5" customFormat="1" x14ac:dyDescent="0.2"/>
    <row r="5439" s="5" customFormat="1" x14ac:dyDescent="0.2"/>
    <row r="5440" s="5" customFormat="1" x14ac:dyDescent="0.2"/>
    <row r="5441" s="5" customFormat="1" x14ac:dyDescent="0.2"/>
    <row r="5442" s="5" customFormat="1" x14ac:dyDescent="0.2"/>
    <row r="5443" s="5" customFormat="1" x14ac:dyDescent="0.2"/>
    <row r="5444" s="5" customFormat="1" x14ac:dyDescent="0.2"/>
    <row r="5445" s="5" customFormat="1" x14ac:dyDescent="0.2"/>
    <row r="5446" s="5" customFormat="1" x14ac:dyDescent="0.2"/>
    <row r="5447" s="5" customFormat="1" x14ac:dyDescent="0.2"/>
    <row r="5448" s="5" customFormat="1" x14ac:dyDescent="0.2"/>
    <row r="5449" s="5" customFormat="1" x14ac:dyDescent="0.2"/>
    <row r="5450" s="5" customFormat="1" x14ac:dyDescent="0.2"/>
    <row r="5451" s="5" customFormat="1" x14ac:dyDescent="0.2"/>
    <row r="5452" s="5" customFormat="1" x14ac:dyDescent="0.2"/>
    <row r="5453" s="5" customFormat="1" x14ac:dyDescent="0.2"/>
    <row r="5454" s="5" customFormat="1" x14ac:dyDescent="0.2"/>
    <row r="5455" s="5" customFormat="1" x14ac:dyDescent="0.2"/>
    <row r="5456" s="5" customFormat="1" x14ac:dyDescent="0.2"/>
    <row r="5457" s="5" customFormat="1" x14ac:dyDescent="0.2"/>
    <row r="5458" s="5" customFormat="1" x14ac:dyDescent="0.2"/>
    <row r="5459" s="5" customFormat="1" x14ac:dyDescent="0.2"/>
    <row r="5460" s="5" customFormat="1" x14ac:dyDescent="0.2"/>
    <row r="5461" s="5" customFormat="1" x14ac:dyDescent="0.2"/>
    <row r="5462" s="5" customFormat="1" x14ac:dyDescent="0.2"/>
    <row r="5463" s="5" customFormat="1" x14ac:dyDescent="0.2"/>
    <row r="5464" s="5" customFormat="1" x14ac:dyDescent="0.2"/>
    <row r="5465" s="5" customFormat="1" x14ac:dyDescent="0.2"/>
    <row r="5466" s="5" customFormat="1" x14ac:dyDescent="0.2"/>
    <row r="5467" s="5" customFormat="1" x14ac:dyDescent="0.2"/>
    <row r="5468" s="5" customFormat="1" x14ac:dyDescent="0.2"/>
    <row r="5469" s="5" customFormat="1" x14ac:dyDescent="0.2"/>
    <row r="5470" s="5" customFormat="1" x14ac:dyDescent="0.2"/>
    <row r="5471" s="5" customFormat="1" x14ac:dyDescent="0.2"/>
    <row r="5472" s="5" customFormat="1" x14ac:dyDescent="0.2"/>
    <row r="5473" s="5" customFormat="1" x14ac:dyDescent="0.2"/>
    <row r="5474" s="5" customFormat="1" x14ac:dyDescent="0.2"/>
    <row r="5475" s="5" customFormat="1" x14ac:dyDescent="0.2"/>
    <row r="5476" s="5" customFormat="1" x14ac:dyDescent="0.2"/>
    <row r="5477" s="5" customFormat="1" x14ac:dyDescent="0.2"/>
    <row r="5478" s="5" customFormat="1" x14ac:dyDescent="0.2"/>
    <row r="5479" s="5" customFormat="1" x14ac:dyDescent="0.2"/>
    <row r="5480" s="5" customFormat="1" x14ac:dyDescent="0.2"/>
    <row r="5481" s="5" customFormat="1" x14ac:dyDescent="0.2"/>
    <row r="5482" s="5" customFormat="1" x14ac:dyDescent="0.2"/>
    <row r="5483" s="5" customFormat="1" x14ac:dyDescent="0.2"/>
    <row r="5484" s="5" customFormat="1" x14ac:dyDescent="0.2"/>
    <row r="5485" s="5" customFormat="1" x14ac:dyDescent="0.2"/>
    <row r="5486" s="5" customFormat="1" x14ac:dyDescent="0.2"/>
    <row r="5487" s="5" customFormat="1" x14ac:dyDescent="0.2"/>
    <row r="5488" s="5" customFormat="1" x14ac:dyDescent="0.2"/>
    <row r="5489" s="5" customFormat="1" x14ac:dyDescent="0.2"/>
    <row r="5490" s="5" customFormat="1" x14ac:dyDescent="0.2"/>
    <row r="5491" s="5" customFormat="1" x14ac:dyDescent="0.2"/>
    <row r="5492" s="5" customFormat="1" x14ac:dyDescent="0.2"/>
    <row r="5493" s="5" customFormat="1" x14ac:dyDescent="0.2"/>
    <row r="5494" s="5" customFormat="1" x14ac:dyDescent="0.2"/>
    <row r="5495" s="5" customFormat="1" x14ac:dyDescent="0.2"/>
    <row r="5496" s="5" customFormat="1" x14ac:dyDescent="0.2"/>
    <row r="5497" s="5" customFormat="1" x14ac:dyDescent="0.2"/>
    <row r="5498" s="5" customFormat="1" x14ac:dyDescent="0.2"/>
    <row r="5499" s="5" customFormat="1" x14ac:dyDescent="0.2"/>
    <row r="5500" s="5" customFormat="1" x14ac:dyDescent="0.2"/>
    <row r="5501" s="5" customFormat="1" x14ac:dyDescent="0.2"/>
    <row r="5502" s="5" customFormat="1" x14ac:dyDescent="0.2"/>
    <row r="5503" s="5" customFormat="1" x14ac:dyDescent="0.2"/>
    <row r="5504" s="5" customFormat="1" x14ac:dyDescent="0.2"/>
    <row r="5505" s="5" customFormat="1" x14ac:dyDescent="0.2"/>
    <row r="5506" s="5" customFormat="1" x14ac:dyDescent="0.2"/>
    <row r="5507" s="5" customFormat="1" x14ac:dyDescent="0.2"/>
    <row r="5508" s="5" customFormat="1" x14ac:dyDescent="0.2"/>
    <row r="5509" s="5" customFormat="1" x14ac:dyDescent="0.2"/>
    <row r="5510" s="5" customFormat="1" x14ac:dyDescent="0.2"/>
    <row r="5511" s="5" customFormat="1" x14ac:dyDescent="0.2"/>
    <row r="5512" s="5" customFormat="1" x14ac:dyDescent="0.2"/>
    <row r="5513" s="5" customFormat="1" x14ac:dyDescent="0.2"/>
    <row r="5514" s="5" customFormat="1" x14ac:dyDescent="0.2"/>
    <row r="5515" s="5" customFormat="1" x14ac:dyDescent="0.2"/>
    <row r="5516" s="5" customFormat="1" x14ac:dyDescent="0.2"/>
    <row r="5517" s="5" customFormat="1" x14ac:dyDescent="0.2"/>
    <row r="5518" s="5" customFormat="1" x14ac:dyDescent="0.2"/>
    <row r="5519" s="5" customFormat="1" x14ac:dyDescent="0.2"/>
    <row r="5520" s="5" customFormat="1" x14ac:dyDescent="0.2"/>
    <row r="5521" s="5" customFormat="1" x14ac:dyDescent="0.2"/>
    <row r="5522" s="5" customFormat="1" x14ac:dyDescent="0.2"/>
    <row r="5523" s="5" customFormat="1" x14ac:dyDescent="0.2"/>
    <row r="5524" s="5" customFormat="1" x14ac:dyDescent="0.2"/>
    <row r="5525" s="5" customFormat="1" x14ac:dyDescent="0.2"/>
    <row r="5526" s="5" customFormat="1" x14ac:dyDescent="0.2"/>
    <row r="5527" s="5" customFormat="1" x14ac:dyDescent="0.2"/>
    <row r="5528" s="5" customFormat="1" x14ac:dyDescent="0.2"/>
    <row r="5529" s="5" customFormat="1" x14ac:dyDescent="0.2"/>
    <row r="5530" s="5" customFormat="1" x14ac:dyDescent="0.2"/>
    <row r="5531" s="5" customFormat="1" x14ac:dyDescent="0.2"/>
    <row r="5532" s="5" customFormat="1" x14ac:dyDescent="0.2"/>
    <row r="5533" s="5" customFormat="1" x14ac:dyDescent="0.2"/>
    <row r="5534" s="5" customFormat="1" x14ac:dyDescent="0.2"/>
    <row r="5535" s="5" customFormat="1" x14ac:dyDescent="0.2"/>
    <row r="5536" s="5" customFormat="1" x14ac:dyDescent="0.2"/>
    <row r="5537" s="5" customFormat="1" x14ac:dyDescent="0.2"/>
    <row r="5538" s="5" customFormat="1" x14ac:dyDescent="0.2"/>
    <row r="5539" s="5" customFormat="1" x14ac:dyDescent="0.2"/>
    <row r="5540" s="5" customFormat="1" x14ac:dyDescent="0.2"/>
    <row r="5541" s="5" customFormat="1" x14ac:dyDescent="0.2"/>
    <row r="5542" s="5" customFormat="1" x14ac:dyDescent="0.2"/>
    <row r="5543" s="5" customFormat="1" x14ac:dyDescent="0.2"/>
    <row r="5544" s="5" customFormat="1" x14ac:dyDescent="0.2"/>
    <row r="5545" s="5" customFormat="1" x14ac:dyDescent="0.2"/>
    <row r="5546" s="5" customFormat="1" x14ac:dyDescent="0.2"/>
    <row r="5547" s="5" customFormat="1" x14ac:dyDescent="0.2"/>
    <row r="5548" s="5" customFormat="1" x14ac:dyDescent="0.2"/>
    <row r="5549" s="5" customFormat="1" x14ac:dyDescent="0.2"/>
    <row r="5550" s="5" customFormat="1" x14ac:dyDescent="0.2"/>
    <row r="5551" s="5" customFormat="1" x14ac:dyDescent="0.2"/>
    <row r="5552" s="5" customFormat="1" x14ac:dyDescent="0.2"/>
    <row r="5553" s="5" customFormat="1" x14ac:dyDescent="0.2"/>
    <row r="5554" s="5" customFormat="1" x14ac:dyDescent="0.2"/>
    <row r="5555" s="5" customFormat="1" x14ac:dyDescent="0.2"/>
    <row r="5556" s="5" customFormat="1" x14ac:dyDescent="0.2"/>
    <row r="5557" s="5" customFormat="1" x14ac:dyDescent="0.2"/>
    <row r="5558" s="5" customFormat="1" x14ac:dyDescent="0.2"/>
    <row r="5559" s="5" customFormat="1" x14ac:dyDescent="0.2"/>
    <row r="5560" s="5" customFormat="1" x14ac:dyDescent="0.2"/>
    <row r="5561" s="5" customFormat="1" x14ac:dyDescent="0.2"/>
    <row r="5562" s="5" customFormat="1" x14ac:dyDescent="0.2"/>
    <row r="5563" s="5" customFormat="1" x14ac:dyDescent="0.2"/>
    <row r="5564" s="5" customFormat="1" x14ac:dyDescent="0.2"/>
    <row r="5565" s="5" customFormat="1" x14ac:dyDescent="0.2"/>
    <row r="5566" s="5" customFormat="1" x14ac:dyDescent="0.2"/>
    <row r="5567" s="5" customFormat="1" x14ac:dyDescent="0.2"/>
    <row r="5568" s="5" customFormat="1" x14ac:dyDescent="0.2"/>
    <row r="5569" s="5" customFormat="1" x14ac:dyDescent="0.2"/>
    <row r="5570" s="5" customFormat="1" x14ac:dyDescent="0.2"/>
    <row r="5571" s="5" customFormat="1" x14ac:dyDescent="0.2"/>
    <row r="5572" s="5" customFormat="1" x14ac:dyDescent="0.2"/>
    <row r="5573" s="5" customFormat="1" x14ac:dyDescent="0.2"/>
    <row r="5574" s="5" customFormat="1" x14ac:dyDescent="0.2"/>
    <row r="5575" s="5" customFormat="1" x14ac:dyDescent="0.2"/>
    <row r="5576" s="5" customFormat="1" x14ac:dyDescent="0.2"/>
    <row r="5577" s="5" customFormat="1" x14ac:dyDescent="0.2"/>
    <row r="5578" s="5" customFormat="1" x14ac:dyDescent="0.2"/>
    <row r="5579" s="5" customFormat="1" x14ac:dyDescent="0.2"/>
    <row r="5580" s="5" customFormat="1" x14ac:dyDescent="0.2"/>
    <row r="5581" s="5" customFormat="1" x14ac:dyDescent="0.2"/>
    <row r="5582" s="5" customFormat="1" x14ac:dyDescent="0.2"/>
    <row r="5583" s="5" customFormat="1" x14ac:dyDescent="0.2"/>
    <row r="5584" s="5" customFormat="1" x14ac:dyDescent="0.2"/>
    <row r="5585" s="5" customFormat="1" x14ac:dyDescent="0.2"/>
    <row r="5586" s="5" customFormat="1" x14ac:dyDescent="0.2"/>
    <row r="5587" s="5" customFormat="1" x14ac:dyDescent="0.2"/>
    <row r="5588" s="5" customFormat="1" x14ac:dyDescent="0.2"/>
    <row r="5589" s="5" customFormat="1" x14ac:dyDescent="0.2"/>
    <row r="5590" s="5" customFormat="1" x14ac:dyDescent="0.2"/>
    <row r="5591" s="5" customFormat="1" x14ac:dyDescent="0.2"/>
    <row r="5592" s="5" customFormat="1" x14ac:dyDescent="0.2"/>
    <row r="5593" s="5" customFormat="1" x14ac:dyDescent="0.2"/>
    <row r="5594" s="5" customFormat="1" x14ac:dyDescent="0.2"/>
    <row r="5595" s="5" customFormat="1" x14ac:dyDescent="0.2"/>
    <row r="5596" s="5" customFormat="1" x14ac:dyDescent="0.2"/>
    <row r="5597" s="5" customFormat="1" x14ac:dyDescent="0.2"/>
    <row r="5598" s="5" customFormat="1" x14ac:dyDescent="0.2"/>
    <row r="5599" s="5" customFormat="1" x14ac:dyDescent="0.2"/>
    <row r="5600" s="5" customFormat="1" x14ac:dyDescent="0.2"/>
    <row r="5601" s="5" customFormat="1" x14ac:dyDescent="0.2"/>
    <row r="5602" s="5" customFormat="1" x14ac:dyDescent="0.2"/>
    <row r="5603" s="5" customFormat="1" x14ac:dyDescent="0.2"/>
    <row r="5604" s="5" customFormat="1" x14ac:dyDescent="0.2"/>
    <row r="5605" s="5" customFormat="1" x14ac:dyDescent="0.2"/>
    <row r="5606" s="5" customFormat="1" x14ac:dyDescent="0.2"/>
    <row r="5607" s="5" customFormat="1" x14ac:dyDescent="0.2"/>
    <row r="5608" s="5" customFormat="1" x14ac:dyDescent="0.2"/>
    <row r="5609" s="5" customFormat="1" x14ac:dyDescent="0.2"/>
    <row r="5610" s="5" customFormat="1" x14ac:dyDescent="0.2"/>
    <row r="5611" s="5" customFormat="1" x14ac:dyDescent="0.2"/>
    <row r="5612" s="5" customFormat="1" x14ac:dyDescent="0.2"/>
    <row r="5613" s="5" customFormat="1" x14ac:dyDescent="0.2"/>
    <row r="5614" s="5" customFormat="1" x14ac:dyDescent="0.2"/>
    <row r="5615" s="5" customFormat="1" x14ac:dyDescent="0.2"/>
    <row r="5616" s="5" customFormat="1" x14ac:dyDescent="0.2"/>
    <row r="5617" s="5" customFormat="1" x14ac:dyDescent="0.2"/>
    <row r="5618" s="5" customFormat="1" x14ac:dyDescent="0.2"/>
    <row r="5619" s="5" customFormat="1" x14ac:dyDescent="0.2"/>
    <row r="5620" s="5" customFormat="1" x14ac:dyDescent="0.2"/>
    <row r="5621" s="5" customFormat="1" x14ac:dyDescent="0.2"/>
    <row r="5622" s="5" customFormat="1" x14ac:dyDescent="0.2"/>
    <row r="5623" s="5" customFormat="1" x14ac:dyDescent="0.2"/>
    <row r="5624" s="5" customFormat="1" x14ac:dyDescent="0.2"/>
    <row r="5625" s="5" customFormat="1" x14ac:dyDescent="0.2"/>
    <row r="5626" s="5" customFormat="1" x14ac:dyDescent="0.2"/>
    <row r="5627" s="5" customFormat="1" x14ac:dyDescent="0.2"/>
    <row r="5628" s="5" customFormat="1" x14ac:dyDescent="0.2"/>
    <row r="5629" s="5" customFormat="1" x14ac:dyDescent="0.2"/>
    <row r="5630" s="5" customFormat="1" x14ac:dyDescent="0.2"/>
    <row r="5631" s="5" customFormat="1" x14ac:dyDescent="0.2"/>
    <row r="5632" s="5" customFormat="1" x14ac:dyDescent="0.2"/>
    <row r="5633" s="5" customFormat="1" x14ac:dyDescent="0.2"/>
    <row r="5634" s="5" customFormat="1" x14ac:dyDescent="0.2"/>
    <row r="5635" s="5" customFormat="1" x14ac:dyDescent="0.2"/>
    <row r="5636" s="5" customFormat="1" x14ac:dyDescent="0.2"/>
    <row r="5637" s="5" customFormat="1" x14ac:dyDescent="0.2"/>
    <row r="5638" s="5" customFormat="1" x14ac:dyDescent="0.2"/>
    <row r="5639" s="5" customFormat="1" x14ac:dyDescent="0.2"/>
    <row r="5640" s="5" customFormat="1" x14ac:dyDescent="0.2"/>
    <row r="5641" s="5" customFormat="1" x14ac:dyDescent="0.2"/>
    <row r="5642" s="5" customFormat="1" x14ac:dyDescent="0.2"/>
    <row r="5643" s="5" customFormat="1" x14ac:dyDescent="0.2"/>
    <row r="5644" s="5" customFormat="1" x14ac:dyDescent="0.2"/>
    <row r="5645" s="5" customFormat="1" x14ac:dyDescent="0.2"/>
    <row r="5646" s="5" customFormat="1" x14ac:dyDescent="0.2"/>
    <row r="5647" s="5" customFormat="1" x14ac:dyDescent="0.2"/>
    <row r="5648" s="5" customFormat="1" x14ac:dyDescent="0.2"/>
    <row r="5649" s="5" customFormat="1" x14ac:dyDescent="0.2"/>
    <row r="5650" s="5" customFormat="1" x14ac:dyDescent="0.2"/>
    <row r="5651" s="5" customFormat="1" x14ac:dyDescent="0.2"/>
    <row r="5652" s="5" customFormat="1" x14ac:dyDescent="0.2"/>
    <row r="5653" s="5" customFormat="1" x14ac:dyDescent="0.2"/>
    <row r="5654" s="5" customFormat="1" x14ac:dyDescent="0.2"/>
    <row r="5655" s="5" customFormat="1" x14ac:dyDescent="0.2"/>
    <row r="5656" s="5" customFormat="1" x14ac:dyDescent="0.2"/>
    <row r="5657" s="5" customFormat="1" x14ac:dyDescent="0.2"/>
    <row r="5658" s="5" customFormat="1" x14ac:dyDescent="0.2"/>
    <row r="5659" s="5" customFormat="1" x14ac:dyDescent="0.2"/>
    <row r="5660" s="5" customFormat="1" x14ac:dyDescent="0.2"/>
    <row r="5661" s="5" customFormat="1" x14ac:dyDescent="0.2"/>
    <row r="5662" s="5" customFormat="1" x14ac:dyDescent="0.2"/>
    <row r="5663" s="5" customFormat="1" x14ac:dyDescent="0.2"/>
    <row r="5664" s="5" customFormat="1" x14ac:dyDescent="0.2"/>
    <row r="5665" s="5" customFormat="1" x14ac:dyDescent="0.2"/>
    <row r="5666" s="5" customFormat="1" x14ac:dyDescent="0.2"/>
    <row r="5667" s="5" customFormat="1" x14ac:dyDescent="0.2"/>
    <row r="5668" s="5" customFormat="1" x14ac:dyDescent="0.2"/>
    <row r="5669" s="5" customFormat="1" x14ac:dyDescent="0.2"/>
    <row r="5670" s="5" customFormat="1" x14ac:dyDescent="0.2"/>
    <row r="5671" s="5" customFormat="1" x14ac:dyDescent="0.2"/>
    <row r="5672" s="5" customFormat="1" x14ac:dyDescent="0.2"/>
    <row r="5673" s="5" customFormat="1" x14ac:dyDescent="0.2"/>
    <row r="5674" s="5" customFormat="1" x14ac:dyDescent="0.2"/>
    <row r="5675" s="5" customFormat="1" x14ac:dyDescent="0.2"/>
    <row r="5676" s="5" customFormat="1" x14ac:dyDescent="0.2"/>
    <row r="5677" s="5" customFormat="1" x14ac:dyDescent="0.2"/>
    <row r="5678" s="5" customFormat="1" x14ac:dyDescent="0.2"/>
    <row r="5679" s="5" customFormat="1" x14ac:dyDescent="0.2"/>
    <row r="5680" s="5" customFormat="1" x14ac:dyDescent="0.2"/>
    <row r="5681" s="5" customFormat="1" x14ac:dyDescent="0.2"/>
    <row r="5682" s="5" customFormat="1" x14ac:dyDescent="0.2"/>
    <row r="5683" s="5" customFormat="1" x14ac:dyDescent="0.2"/>
    <row r="5684" s="5" customFormat="1" x14ac:dyDescent="0.2"/>
    <row r="5685" s="5" customFormat="1" x14ac:dyDescent="0.2"/>
    <row r="5686" s="5" customFormat="1" x14ac:dyDescent="0.2"/>
    <row r="5687" s="5" customFormat="1" x14ac:dyDescent="0.2"/>
    <row r="5688" s="5" customFormat="1" x14ac:dyDescent="0.2"/>
    <row r="5689" s="5" customFormat="1" x14ac:dyDescent="0.2"/>
    <row r="5690" s="5" customFormat="1" x14ac:dyDescent="0.2"/>
    <row r="5691" s="5" customFormat="1" x14ac:dyDescent="0.2"/>
    <row r="5692" s="5" customFormat="1" x14ac:dyDescent="0.2"/>
    <row r="5693" s="5" customFormat="1" x14ac:dyDescent="0.2"/>
    <row r="5694" s="5" customFormat="1" x14ac:dyDescent="0.2"/>
    <row r="5695" s="5" customFormat="1" x14ac:dyDescent="0.2"/>
    <row r="5696" s="5" customFormat="1" x14ac:dyDescent="0.2"/>
    <row r="5697" s="5" customFormat="1" x14ac:dyDescent="0.2"/>
    <row r="5698" s="5" customFormat="1" x14ac:dyDescent="0.2"/>
    <row r="5699" s="5" customFormat="1" x14ac:dyDescent="0.2"/>
    <row r="5700" s="5" customFormat="1" x14ac:dyDescent="0.2"/>
    <row r="5701" s="5" customFormat="1" x14ac:dyDescent="0.2"/>
    <row r="5702" s="5" customFormat="1" x14ac:dyDescent="0.2"/>
    <row r="5703" s="5" customFormat="1" x14ac:dyDescent="0.2"/>
    <row r="5704" s="5" customFormat="1" x14ac:dyDescent="0.2"/>
    <row r="5705" s="5" customFormat="1" x14ac:dyDescent="0.2"/>
    <row r="5706" s="5" customFormat="1" x14ac:dyDescent="0.2"/>
    <row r="5707" s="5" customFormat="1" x14ac:dyDescent="0.2"/>
    <row r="5708" s="5" customFormat="1" x14ac:dyDescent="0.2"/>
    <row r="5709" s="5" customFormat="1" x14ac:dyDescent="0.2"/>
    <row r="5710" s="5" customFormat="1" x14ac:dyDescent="0.2"/>
    <row r="5711" s="5" customFormat="1" x14ac:dyDescent="0.2"/>
    <row r="5712" s="5" customFormat="1" x14ac:dyDescent="0.2"/>
    <row r="5713" s="5" customFormat="1" x14ac:dyDescent="0.2"/>
    <row r="5714" s="5" customFormat="1" x14ac:dyDescent="0.2"/>
    <row r="5715" s="5" customFormat="1" x14ac:dyDescent="0.2"/>
    <row r="5716" s="5" customFormat="1" x14ac:dyDescent="0.2"/>
    <row r="5717" s="5" customFormat="1" x14ac:dyDescent="0.2"/>
    <row r="5718" s="5" customFormat="1" x14ac:dyDescent="0.2"/>
    <row r="5719" s="5" customFormat="1" x14ac:dyDescent="0.2"/>
    <row r="5720" s="5" customFormat="1" x14ac:dyDescent="0.2"/>
    <row r="5721" s="5" customFormat="1" x14ac:dyDescent="0.2"/>
    <row r="5722" s="5" customFormat="1" x14ac:dyDescent="0.2"/>
    <row r="5723" s="5" customFormat="1" x14ac:dyDescent="0.2"/>
    <row r="5724" s="5" customFormat="1" x14ac:dyDescent="0.2"/>
    <row r="5725" s="5" customFormat="1" x14ac:dyDescent="0.2"/>
    <row r="5726" s="5" customFormat="1" x14ac:dyDescent="0.2"/>
    <row r="5727" s="5" customFormat="1" x14ac:dyDescent="0.2"/>
    <row r="5728" s="5" customFormat="1" x14ac:dyDescent="0.2"/>
    <row r="5729" s="5" customFormat="1" x14ac:dyDescent="0.2"/>
    <row r="5730" s="5" customFormat="1" x14ac:dyDescent="0.2"/>
    <row r="5731" s="5" customFormat="1" x14ac:dyDescent="0.2"/>
    <row r="5732" s="5" customFormat="1" x14ac:dyDescent="0.2"/>
    <row r="5733" s="5" customFormat="1" x14ac:dyDescent="0.2"/>
    <row r="5734" s="5" customFormat="1" x14ac:dyDescent="0.2"/>
    <row r="5735" s="5" customFormat="1" x14ac:dyDescent="0.2"/>
    <row r="5736" s="5" customFormat="1" x14ac:dyDescent="0.2"/>
    <row r="5737" s="5" customFormat="1" x14ac:dyDescent="0.2"/>
    <row r="5738" s="5" customFormat="1" x14ac:dyDescent="0.2"/>
    <row r="5739" s="5" customFormat="1" x14ac:dyDescent="0.2"/>
    <row r="5740" s="5" customFormat="1" x14ac:dyDescent="0.2"/>
    <row r="5741" s="5" customFormat="1" x14ac:dyDescent="0.2"/>
    <row r="5742" s="5" customFormat="1" x14ac:dyDescent="0.2"/>
    <row r="5743" s="5" customFormat="1" x14ac:dyDescent="0.2"/>
    <row r="5744" s="5" customFormat="1" x14ac:dyDescent="0.2"/>
    <row r="5745" s="5" customFormat="1" x14ac:dyDescent="0.2"/>
    <row r="5746" s="5" customFormat="1" x14ac:dyDescent="0.2"/>
    <row r="5747" s="5" customFormat="1" x14ac:dyDescent="0.2"/>
    <row r="5748" s="5" customFormat="1" x14ac:dyDescent="0.2"/>
    <row r="5749" s="5" customFormat="1" x14ac:dyDescent="0.2"/>
    <row r="5750" s="5" customFormat="1" x14ac:dyDescent="0.2"/>
    <row r="5751" s="5" customFormat="1" x14ac:dyDescent="0.2"/>
    <row r="5752" s="5" customFormat="1" x14ac:dyDescent="0.2"/>
    <row r="5753" s="5" customFormat="1" x14ac:dyDescent="0.2"/>
    <row r="5754" s="5" customFormat="1" x14ac:dyDescent="0.2"/>
    <row r="5755" s="5" customFormat="1" x14ac:dyDescent="0.2"/>
    <row r="5756" s="5" customFormat="1" x14ac:dyDescent="0.2"/>
    <row r="5757" s="5" customFormat="1" x14ac:dyDescent="0.2"/>
    <row r="5758" s="5" customFormat="1" x14ac:dyDescent="0.2"/>
    <row r="5759" s="5" customFormat="1" x14ac:dyDescent="0.2"/>
    <row r="5760" s="5" customFormat="1" x14ac:dyDescent="0.2"/>
    <row r="5761" s="5" customFormat="1" x14ac:dyDescent="0.2"/>
    <row r="5762" s="5" customFormat="1" x14ac:dyDescent="0.2"/>
    <row r="5763" s="5" customFormat="1" x14ac:dyDescent="0.2"/>
    <row r="5764" s="5" customFormat="1" x14ac:dyDescent="0.2"/>
    <row r="5765" s="5" customFormat="1" x14ac:dyDescent="0.2"/>
    <row r="5766" s="5" customFormat="1" x14ac:dyDescent="0.2"/>
    <row r="5767" s="5" customFormat="1" x14ac:dyDescent="0.2"/>
    <row r="5768" s="5" customFormat="1" x14ac:dyDescent="0.2"/>
    <row r="5769" s="5" customFormat="1" x14ac:dyDescent="0.2"/>
    <row r="5770" s="5" customFormat="1" x14ac:dyDescent="0.2"/>
    <row r="5771" s="5" customFormat="1" x14ac:dyDescent="0.2"/>
    <row r="5772" s="5" customFormat="1" x14ac:dyDescent="0.2"/>
    <row r="5773" s="5" customFormat="1" x14ac:dyDescent="0.2"/>
    <row r="5774" s="5" customFormat="1" x14ac:dyDescent="0.2"/>
    <row r="5775" s="5" customFormat="1" x14ac:dyDescent="0.2"/>
    <row r="5776" s="5" customFormat="1" x14ac:dyDescent="0.2"/>
    <row r="5777" s="5" customFormat="1" x14ac:dyDescent="0.2"/>
    <row r="5778" s="5" customFormat="1" x14ac:dyDescent="0.2"/>
    <row r="5779" s="5" customFormat="1" x14ac:dyDescent="0.2"/>
    <row r="5780" s="5" customFormat="1" x14ac:dyDescent="0.2"/>
    <row r="5781" s="5" customFormat="1" x14ac:dyDescent="0.2"/>
    <row r="5782" s="5" customFormat="1" x14ac:dyDescent="0.2"/>
    <row r="5783" s="5" customFormat="1" x14ac:dyDescent="0.2"/>
    <row r="5784" s="5" customFormat="1" x14ac:dyDescent="0.2"/>
    <row r="5785" s="5" customFormat="1" x14ac:dyDescent="0.2"/>
    <row r="5786" s="5" customFormat="1" x14ac:dyDescent="0.2"/>
    <row r="5787" s="5" customFormat="1" x14ac:dyDescent="0.2"/>
    <row r="5788" s="5" customFormat="1" x14ac:dyDescent="0.2"/>
    <row r="5789" s="5" customFormat="1" x14ac:dyDescent="0.2"/>
    <row r="5790" s="5" customFormat="1" x14ac:dyDescent="0.2"/>
    <row r="5791" s="5" customFormat="1" x14ac:dyDescent="0.2"/>
    <row r="5792" s="5" customFormat="1" x14ac:dyDescent="0.2"/>
    <row r="5793" s="5" customFormat="1" x14ac:dyDescent="0.2"/>
    <row r="5794" s="5" customFormat="1" x14ac:dyDescent="0.2"/>
    <row r="5795" s="5" customFormat="1" x14ac:dyDescent="0.2"/>
    <row r="5796" s="5" customFormat="1" x14ac:dyDescent="0.2"/>
    <row r="5797" s="5" customFormat="1" x14ac:dyDescent="0.2"/>
    <row r="5798" s="5" customFormat="1" x14ac:dyDescent="0.2"/>
    <row r="5799" s="5" customFormat="1" x14ac:dyDescent="0.2"/>
    <row r="5800" s="5" customFormat="1" x14ac:dyDescent="0.2"/>
    <row r="5801" s="5" customFormat="1" x14ac:dyDescent="0.2"/>
    <row r="5802" s="5" customFormat="1" x14ac:dyDescent="0.2"/>
    <row r="5803" s="5" customFormat="1" x14ac:dyDescent="0.2"/>
    <row r="5804" s="5" customFormat="1" x14ac:dyDescent="0.2"/>
    <row r="5805" s="5" customFormat="1" x14ac:dyDescent="0.2"/>
    <row r="5806" s="5" customFormat="1" x14ac:dyDescent="0.2"/>
    <row r="5807" s="5" customFormat="1" x14ac:dyDescent="0.2"/>
    <row r="5808" s="5" customFormat="1" x14ac:dyDescent="0.2"/>
    <row r="5809" s="5" customFormat="1" x14ac:dyDescent="0.2"/>
    <row r="5810" s="5" customFormat="1" x14ac:dyDescent="0.2"/>
    <row r="5811" s="5" customFormat="1" x14ac:dyDescent="0.2"/>
    <row r="5812" s="5" customFormat="1" x14ac:dyDescent="0.2"/>
    <row r="5813" s="5" customFormat="1" x14ac:dyDescent="0.2"/>
    <row r="5814" s="5" customFormat="1" x14ac:dyDescent="0.2"/>
    <row r="5815" s="5" customFormat="1" x14ac:dyDescent="0.2"/>
    <row r="5816" s="5" customFormat="1" x14ac:dyDescent="0.2"/>
    <row r="5817" s="5" customFormat="1" x14ac:dyDescent="0.2"/>
    <row r="5818" s="5" customFormat="1" x14ac:dyDescent="0.2"/>
    <row r="5819" s="5" customFormat="1" x14ac:dyDescent="0.2"/>
    <row r="5820" s="5" customFormat="1" x14ac:dyDescent="0.2"/>
    <row r="5821" s="5" customFormat="1" x14ac:dyDescent="0.2"/>
    <row r="5822" s="5" customFormat="1" x14ac:dyDescent="0.2"/>
    <row r="5823" s="5" customFormat="1" x14ac:dyDescent="0.2"/>
    <row r="5824" s="5" customFormat="1" x14ac:dyDescent="0.2"/>
    <row r="5825" s="5" customFormat="1" x14ac:dyDescent="0.2"/>
    <row r="5826" s="5" customFormat="1" x14ac:dyDescent="0.2"/>
    <row r="5827" s="5" customFormat="1" x14ac:dyDescent="0.2"/>
    <row r="5828" s="5" customFormat="1" x14ac:dyDescent="0.2"/>
    <row r="5829" s="5" customFormat="1" x14ac:dyDescent="0.2"/>
    <row r="5830" s="5" customFormat="1" x14ac:dyDescent="0.2"/>
    <row r="5831" s="5" customFormat="1" x14ac:dyDescent="0.2"/>
    <row r="5832" s="5" customFormat="1" x14ac:dyDescent="0.2"/>
    <row r="5833" s="5" customFormat="1" x14ac:dyDescent="0.2"/>
    <row r="5834" s="5" customFormat="1" x14ac:dyDescent="0.2"/>
    <row r="5835" s="5" customFormat="1" x14ac:dyDescent="0.2"/>
    <row r="5836" s="5" customFormat="1" x14ac:dyDescent="0.2"/>
    <row r="5837" s="5" customFormat="1" x14ac:dyDescent="0.2"/>
    <row r="5838" s="5" customFormat="1" x14ac:dyDescent="0.2"/>
    <row r="5839" s="5" customFormat="1" x14ac:dyDescent="0.2"/>
    <row r="5840" s="5" customFormat="1" x14ac:dyDescent="0.2"/>
    <row r="5841" s="5" customFormat="1" x14ac:dyDescent="0.2"/>
    <row r="5842" s="5" customFormat="1" x14ac:dyDescent="0.2"/>
    <row r="5843" s="5" customFormat="1" x14ac:dyDescent="0.2"/>
    <row r="5844" s="5" customFormat="1" x14ac:dyDescent="0.2"/>
    <row r="5845" s="5" customFormat="1" x14ac:dyDescent="0.2"/>
    <row r="5846" s="5" customFormat="1" x14ac:dyDescent="0.2"/>
    <row r="5847" s="5" customFormat="1" x14ac:dyDescent="0.2"/>
    <row r="5848" s="5" customFormat="1" x14ac:dyDescent="0.2"/>
    <row r="5849" s="5" customFormat="1" x14ac:dyDescent="0.2"/>
    <row r="5850" s="5" customFormat="1" x14ac:dyDescent="0.2"/>
    <row r="5851" s="5" customFormat="1" x14ac:dyDescent="0.2"/>
    <row r="5852" s="5" customFormat="1" x14ac:dyDescent="0.2"/>
    <row r="5853" s="5" customFormat="1" x14ac:dyDescent="0.2"/>
    <row r="5854" s="5" customFormat="1" x14ac:dyDescent="0.2"/>
    <row r="5855" s="5" customFormat="1" x14ac:dyDescent="0.2"/>
    <row r="5856" s="5" customFormat="1" x14ac:dyDescent="0.2"/>
    <row r="5857" s="5" customFormat="1" x14ac:dyDescent="0.2"/>
    <row r="5858" s="5" customFormat="1" x14ac:dyDescent="0.2"/>
    <row r="5859" s="5" customFormat="1" x14ac:dyDescent="0.2"/>
    <row r="5860" s="5" customFormat="1" x14ac:dyDescent="0.2"/>
    <row r="5861" s="5" customFormat="1" x14ac:dyDescent="0.2"/>
    <row r="5862" s="5" customFormat="1" x14ac:dyDescent="0.2"/>
    <row r="5863" s="5" customFormat="1" x14ac:dyDescent="0.2"/>
    <row r="5864" s="5" customFormat="1" x14ac:dyDescent="0.2"/>
    <row r="5865" s="5" customFormat="1" x14ac:dyDescent="0.2"/>
    <row r="5866" s="5" customFormat="1" x14ac:dyDescent="0.2"/>
    <row r="5867" s="5" customFormat="1" x14ac:dyDescent="0.2"/>
    <row r="5868" s="5" customFormat="1" x14ac:dyDescent="0.2"/>
    <row r="5869" s="5" customFormat="1" x14ac:dyDescent="0.2"/>
    <row r="5870" s="5" customFormat="1" x14ac:dyDescent="0.2"/>
    <row r="5871" s="5" customFormat="1" x14ac:dyDescent="0.2"/>
    <row r="5872" s="5" customFormat="1" x14ac:dyDescent="0.2"/>
    <row r="5873" s="5" customFormat="1" x14ac:dyDescent="0.2"/>
    <row r="5874" s="5" customFormat="1" x14ac:dyDescent="0.2"/>
    <row r="5875" s="5" customFormat="1" x14ac:dyDescent="0.2"/>
    <row r="5876" s="5" customFormat="1" x14ac:dyDescent="0.2"/>
    <row r="5877" s="5" customFormat="1" x14ac:dyDescent="0.2"/>
    <row r="5878" s="5" customFormat="1" x14ac:dyDescent="0.2"/>
    <row r="5879" s="5" customFormat="1" x14ac:dyDescent="0.2"/>
    <row r="5880" s="5" customFormat="1" x14ac:dyDescent="0.2"/>
    <row r="5881" s="5" customFormat="1" x14ac:dyDescent="0.2"/>
    <row r="5882" s="5" customFormat="1" x14ac:dyDescent="0.2"/>
    <row r="5883" s="5" customFormat="1" x14ac:dyDescent="0.2"/>
    <row r="5884" s="5" customFormat="1" x14ac:dyDescent="0.2"/>
    <row r="5885" s="5" customFormat="1" x14ac:dyDescent="0.2"/>
    <row r="5886" s="5" customFormat="1" x14ac:dyDescent="0.2"/>
    <row r="5887" s="5" customFormat="1" x14ac:dyDescent="0.2"/>
    <row r="5888" s="5" customFormat="1" x14ac:dyDescent="0.2"/>
    <row r="5889" s="5" customFormat="1" x14ac:dyDescent="0.2"/>
    <row r="5890" s="5" customFormat="1" x14ac:dyDescent="0.2"/>
    <row r="5891" s="5" customFormat="1" x14ac:dyDescent="0.2"/>
    <row r="5892" s="5" customFormat="1" x14ac:dyDescent="0.2"/>
    <row r="5893" s="5" customFormat="1" x14ac:dyDescent="0.2"/>
    <row r="5894" s="5" customFormat="1" x14ac:dyDescent="0.2"/>
    <row r="5895" s="5" customFormat="1" x14ac:dyDescent="0.2"/>
    <row r="5896" s="5" customFormat="1" x14ac:dyDescent="0.2"/>
    <row r="5897" s="5" customFormat="1" x14ac:dyDescent="0.2"/>
    <row r="5898" s="5" customFormat="1" x14ac:dyDescent="0.2"/>
    <row r="5899" s="5" customFormat="1" x14ac:dyDescent="0.2"/>
    <row r="5900" s="5" customFormat="1" x14ac:dyDescent="0.2"/>
    <row r="5901" s="5" customFormat="1" x14ac:dyDescent="0.2"/>
    <row r="5902" s="5" customFormat="1" x14ac:dyDescent="0.2"/>
    <row r="5903" s="5" customFormat="1" x14ac:dyDescent="0.2"/>
    <row r="5904" s="5" customFormat="1" x14ac:dyDescent="0.2"/>
    <row r="5905" s="5" customFormat="1" x14ac:dyDescent="0.2"/>
    <row r="5906" s="5" customFormat="1" x14ac:dyDescent="0.2"/>
    <row r="5907" s="5" customFormat="1" x14ac:dyDescent="0.2"/>
    <row r="5908" s="5" customFormat="1" x14ac:dyDescent="0.2"/>
    <row r="5909" s="5" customFormat="1" x14ac:dyDescent="0.2"/>
    <row r="5910" s="5" customFormat="1" x14ac:dyDescent="0.2"/>
    <row r="5911" s="5" customFormat="1" x14ac:dyDescent="0.2"/>
    <row r="5912" s="5" customFormat="1" x14ac:dyDescent="0.2"/>
    <row r="5913" s="5" customFormat="1" x14ac:dyDescent="0.2"/>
    <row r="5914" s="5" customFormat="1" x14ac:dyDescent="0.2"/>
    <row r="5915" s="5" customFormat="1" x14ac:dyDescent="0.2"/>
    <row r="5916" s="5" customFormat="1" x14ac:dyDescent="0.2"/>
    <row r="5917" s="5" customFormat="1" x14ac:dyDescent="0.2"/>
    <row r="5918" s="5" customFormat="1" x14ac:dyDescent="0.2"/>
    <row r="5919" s="5" customFormat="1" x14ac:dyDescent="0.2"/>
    <row r="5920" s="5" customFormat="1" x14ac:dyDescent="0.2"/>
    <row r="5921" s="5" customFormat="1" x14ac:dyDescent="0.2"/>
    <row r="5922" s="5" customFormat="1" x14ac:dyDescent="0.2"/>
    <row r="5923" s="5" customFormat="1" x14ac:dyDescent="0.2"/>
    <row r="5924" s="5" customFormat="1" x14ac:dyDescent="0.2"/>
    <row r="5925" s="5" customFormat="1" x14ac:dyDescent="0.2"/>
    <row r="5926" s="5" customFormat="1" x14ac:dyDescent="0.2"/>
    <row r="5927" s="5" customFormat="1" x14ac:dyDescent="0.2"/>
    <row r="5928" s="5" customFormat="1" x14ac:dyDescent="0.2"/>
    <row r="5929" s="5" customFormat="1" x14ac:dyDescent="0.2"/>
    <row r="5930" s="5" customFormat="1" x14ac:dyDescent="0.2"/>
    <row r="5931" s="5" customFormat="1" x14ac:dyDescent="0.2"/>
    <row r="5932" s="5" customFormat="1" x14ac:dyDescent="0.2"/>
    <row r="5933" s="5" customFormat="1" x14ac:dyDescent="0.2"/>
    <row r="5934" s="5" customFormat="1" x14ac:dyDescent="0.2"/>
    <row r="5935" s="5" customFormat="1" x14ac:dyDescent="0.2"/>
    <row r="5936" s="5" customFormat="1" x14ac:dyDescent="0.2"/>
    <row r="5937" s="5" customFormat="1" x14ac:dyDescent="0.2"/>
    <row r="5938" s="5" customFormat="1" x14ac:dyDescent="0.2"/>
    <row r="5939" s="5" customFormat="1" x14ac:dyDescent="0.2"/>
    <row r="5940" s="5" customFormat="1" x14ac:dyDescent="0.2"/>
    <row r="5941" s="5" customFormat="1" x14ac:dyDescent="0.2"/>
    <row r="5942" s="5" customFormat="1" x14ac:dyDescent="0.2"/>
    <row r="5943" s="5" customFormat="1" x14ac:dyDescent="0.2"/>
    <row r="5944" s="5" customFormat="1" x14ac:dyDescent="0.2"/>
    <row r="5945" s="5" customFormat="1" x14ac:dyDescent="0.2"/>
    <row r="5946" s="5" customFormat="1" x14ac:dyDescent="0.2"/>
    <row r="5947" s="5" customFormat="1" x14ac:dyDescent="0.2"/>
    <row r="5948" s="5" customFormat="1" x14ac:dyDescent="0.2"/>
    <row r="5949" s="5" customFormat="1" x14ac:dyDescent="0.2"/>
    <row r="5950" s="5" customFormat="1" x14ac:dyDescent="0.2"/>
    <row r="5951" s="5" customFormat="1" x14ac:dyDescent="0.2"/>
    <row r="5952" s="5" customFormat="1" x14ac:dyDescent="0.2"/>
    <row r="5953" s="5" customFormat="1" x14ac:dyDescent="0.2"/>
    <row r="5954" s="5" customFormat="1" x14ac:dyDescent="0.2"/>
    <row r="5955" s="5" customFormat="1" x14ac:dyDescent="0.2"/>
    <row r="5956" s="5" customFormat="1" x14ac:dyDescent="0.2"/>
    <row r="5957" s="5" customFormat="1" x14ac:dyDescent="0.2"/>
    <row r="5958" s="5" customFormat="1" x14ac:dyDescent="0.2"/>
    <row r="5959" s="5" customFormat="1" x14ac:dyDescent="0.2"/>
    <row r="5960" s="5" customFormat="1" x14ac:dyDescent="0.2"/>
    <row r="5961" s="5" customFormat="1" x14ac:dyDescent="0.2"/>
    <row r="5962" s="5" customFormat="1" x14ac:dyDescent="0.2"/>
    <row r="5963" s="5" customFormat="1" x14ac:dyDescent="0.2"/>
    <row r="5964" s="5" customFormat="1" x14ac:dyDescent="0.2"/>
    <row r="5965" s="5" customFormat="1" x14ac:dyDescent="0.2"/>
    <row r="5966" s="5" customFormat="1" x14ac:dyDescent="0.2"/>
    <row r="5967" s="5" customFormat="1" x14ac:dyDescent="0.2"/>
    <row r="5968" s="5" customFormat="1" x14ac:dyDescent="0.2"/>
    <row r="5969" s="5" customFormat="1" x14ac:dyDescent="0.2"/>
    <row r="5970" s="5" customFormat="1" x14ac:dyDescent="0.2"/>
    <row r="5971" s="5" customFormat="1" x14ac:dyDescent="0.2"/>
    <row r="5972" s="5" customFormat="1" x14ac:dyDescent="0.2"/>
    <row r="5973" s="5" customFormat="1" x14ac:dyDescent="0.2"/>
    <row r="5974" s="5" customFormat="1" x14ac:dyDescent="0.2"/>
    <row r="5975" s="5" customFormat="1" x14ac:dyDescent="0.2"/>
    <row r="5976" s="5" customFormat="1" x14ac:dyDescent="0.2"/>
    <row r="5977" s="5" customFormat="1" x14ac:dyDescent="0.2"/>
    <row r="5978" s="5" customFormat="1" x14ac:dyDescent="0.2"/>
    <row r="5979" s="5" customFormat="1" x14ac:dyDescent="0.2"/>
    <row r="5980" s="5" customFormat="1" x14ac:dyDescent="0.2"/>
    <row r="5981" s="5" customFormat="1" x14ac:dyDescent="0.2"/>
    <row r="5982" s="5" customFormat="1" x14ac:dyDescent="0.2"/>
    <row r="5983" s="5" customFormat="1" x14ac:dyDescent="0.2"/>
    <row r="5984" s="5" customFormat="1" x14ac:dyDescent="0.2"/>
    <row r="5985" s="5" customFormat="1" x14ac:dyDescent="0.2"/>
    <row r="5986" s="5" customFormat="1" x14ac:dyDescent="0.2"/>
    <row r="5987" s="5" customFormat="1" x14ac:dyDescent="0.2"/>
    <row r="5988" s="5" customFormat="1" x14ac:dyDescent="0.2"/>
    <row r="5989" s="5" customFormat="1" x14ac:dyDescent="0.2"/>
    <row r="5990" s="5" customFormat="1" x14ac:dyDescent="0.2"/>
    <row r="5991" s="5" customFormat="1" x14ac:dyDescent="0.2"/>
    <row r="5992" s="5" customFormat="1" x14ac:dyDescent="0.2"/>
    <row r="5993" s="5" customFormat="1" x14ac:dyDescent="0.2"/>
    <row r="5994" s="5" customFormat="1" x14ac:dyDescent="0.2"/>
    <row r="5995" s="5" customFormat="1" x14ac:dyDescent="0.2"/>
    <row r="5996" s="5" customFormat="1" x14ac:dyDescent="0.2"/>
    <row r="5997" s="5" customFormat="1" x14ac:dyDescent="0.2"/>
    <row r="5998" s="5" customFormat="1" x14ac:dyDescent="0.2"/>
    <row r="5999" s="5" customFormat="1" x14ac:dyDescent="0.2"/>
    <row r="6000" s="5" customFormat="1" x14ac:dyDescent="0.2"/>
    <row r="6001" s="5" customFormat="1" x14ac:dyDescent="0.2"/>
    <row r="6002" s="5" customFormat="1" x14ac:dyDescent="0.2"/>
    <row r="6003" s="5" customFormat="1" x14ac:dyDescent="0.2"/>
    <row r="6004" s="5" customFormat="1" x14ac:dyDescent="0.2"/>
    <row r="6005" s="5" customFormat="1" x14ac:dyDescent="0.2"/>
    <row r="6006" s="5" customFormat="1" x14ac:dyDescent="0.2"/>
    <row r="6007" s="5" customFormat="1" x14ac:dyDescent="0.2"/>
    <row r="6008" s="5" customFormat="1" x14ac:dyDescent="0.2"/>
    <row r="6009" s="5" customFormat="1" x14ac:dyDescent="0.2"/>
    <row r="6010" s="5" customFormat="1" x14ac:dyDescent="0.2"/>
    <row r="6011" s="5" customFormat="1" x14ac:dyDescent="0.2"/>
    <row r="6012" s="5" customFormat="1" x14ac:dyDescent="0.2"/>
    <row r="6013" s="5" customFormat="1" x14ac:dyDescent="0.2"/>
    <row r="6014" s="5" customFormat="1" x14ac:dyDescent="0.2"/>
    <row r="6015" s="5" customFormat="1" x14ac:dyDescent="0.2"/>
    <row r="6016" s="5" customFormat="1" x14ac:dyDescent="0.2"/>
    <row r="6017" s="5" customFormat="1" x14ac:dyDescent="0.2"/>
    <row r="6018" s="5" customFormat="1" x14ac:dyDescent="0.2"/>
    <row r="6019" s="5" customFormat="1" x14ac:dyDescent="0.2"/>
    <row r="6020" s="5" customFormat="1" x14ac:dyDescent="0.2"/>
    <row r="6021" s="5" customFormat="1" x14ac:dyDescent="0.2"/>
    <row r="6022" s="5" customFormat="1" x14ac:dyDescent="0.2"/>
    <row r="6023" s="5" customFormat="1" x14ac:dyDescent="0.2"/>
    <row r="6024" s="5" customFormat="1" x14ac:dyDescent="0.2"/>
    <row r="6025" s="5" customFormat="1" x14ac:dyDescent="0.2"/>
    <row r="6026" s="5" customFormat="1" x14ac:dyDescent="0.2"/>
    <row r="6027" s="5" customFormat="1" x14ac:dyDescent="0.2"/>
    <row r="6028" s="5" customFormat="1" x14ac:dyDescent="0.2"/>
    <row r="6029" s="5" customFormat="1" x14ac:dyDescent="0.2"/>
    <row r="6030" s="5" customFormat="1" x14ac:dyDescent="0.2"/>
    <row r="6031" s="5" customFormat="1" x14ac:dyDescent="0.2"/>
    <row r="6032" s="5" customFormat="1" x14ac:dyDescent="0.2"/>
    <row r="6033" s="5" customFormat="1" x14ac:dyDescent="0.2"/>
    <row r="6034" s="5" customFormat="1" x14ac:dyDescent="0.2"/>
    <row r="6035" s="5" customFormat="1" x14ac:dyDescent="0.2"/>
    <row r="6036" s="5" customFormat="1" x14ac:dyDescent="0.2"/>
    <row r="6037" s="5" customFormat="1" x14ac:dyDescent="0.2"/>
    <row r="6038" s="5" customFormat="1" x14ac:dyDescent="0.2"/>
    <row r="6039" s="5" customFormat="1" x14ac:dyDescent="0.2"/>
    <row r="6040" s="5" customFormat="1" x14ac:dyDescent="0.2"/>
    <row r="6041" s="5" customFormat="1" x14ac:dyDescent="0.2"/>
    <row r="6042" s="5" customFormat="1" x14ac:dyDescent="0.2"/>
    <row r="6043" s="5" customFormat="1" x14ac:dyDescent="0.2"/>
    <row r="6044" s="5" customFormat="1" x14ac:dyDescent="0.2"/>
    <row r="6045" s="5" customFormat="1" x14ac:dyDescent="0.2"/>
    <row r="6046" s="5" customFormat="1" x14ac:dyDescent="0.2"/>
    <row r="6047" s="5" customFormat="1" x14ac:dyDescent="0.2"/>
    <row r="6048" s="5" customFormat="1" x14ac:dyDescent="0.2"/>
    <row r="6049" s="5" customFormat="1" x14ac:dyDescent="0.2"/>
    <row r="6050" s="5" customFormat="1" x14ac:dyDescent="0.2"/>
    <row r="6051" s="5" customFormat="1" x14ac:dyDescent="0.2"/>
    <row r="6052" s="5" customFormat="1" x14ac:dyDescent="0.2"/>
    <row r="6053" s="5" customFormat="1" x14ac:dyDescent="0.2"/>
    <row r="6054" s="5" customFormat="1" x14ac:dyDescent="0.2"/>
    <row r="6055" s="5" customFormat="1" x14ac:dyDescent="0.2"/>
    <row r="6056" s="5" customFormat="1" x14ac:dyDescent="0.2"/>
    <row r="6057" s="5" customFormat="1" x14ac:dyDescent="0.2"/>
    <row r="6058" s="5" customFormat="1" x14ac:dyDescent="0.2"/>
    <row r="6059" s="5" customFormat="1" x14ac:dyDescent="0.2"/>
    <row r="6060" s="5" customFormat="1" x14ac:dyDescent="0.2"/>
    <row r="6061" s="5" customFormat="1" x14ac:dyDescent="0.2"/>
    <row r="6062" s="5" customFormat="1" x14ac:dyDescent="0.2"/>
    <row r="6063" s="5" customFormat="1" x14ac:dyDescent="0.2"/>
    <row r="6064" s="5" customFormat="1" x14ac:dyDescent="0.2"/>
    <row r="6065" s="5" customFormat="1" x14ac:dyDescent="0.2"/>
    <row r="6066" s="5" customFormat="1" x14ac:dyDescent="0.2"/>
    <row r="6067" s="5" customFormat="1" x14ac:dyDescent="0.2"/>
    <row r="6068" s="5" customFormat="1" x14ac:dyDescent="0.2"/>
    <row r="6069" s="5" customFormat="1" x14ac:dyDescent="0.2"/>
    <row r="6070" s="5" customFormat="1" x14ac:dyDescent="0.2"/>
    <row r="6071" s="5" customFormat="1" x14ac:dyDescent="0.2"/>
    <row r="6072" s="5" customFormat="1" x14ac:dyDescent="0.2"/>
    <row r="6073" s="5" customFormat="1" x14ac:dyDescent="0.2"/>
    <row r="6074" s="5" customFormat="1" x14ac:dyDescent="0.2"/>
    <row r="6075" s="5" customFormat="1" x14ac:dyDescent="0.2"/>
    <row r="6076" s="5" customFormat="1" x14ac:dyDescent="0.2"/>
    <row r="6077" s="5" customFormat="1" x14ac:dyDescent="0.2"/>
    <row r="6078" s="5" customFormat="1" x14ac:dyDescent="0.2"/>
    <row r="6079" s="5" customFormat="1" x14ac:dyDescent="0.2"/>
    <row r="6080" s="5" customFormat="1" x14ac:dyDescent="0.2"/>
    <row r="6081" s="5" customFormat="1" x14ac:dyDescent="0.2"/>
    <row r="6082" s="5" customFormat="1" x14ac:dyDescent="0.2"/>
    <row r="6083" s="5" customFormat="1" x14ac:dyDescent="0.2"/>
    <row r="6084" s="5" customFormat="1" x14ac:dyDescent="0.2"/>
    <row r="6085" s="5" customFormat="1" x14ac:dyDescent="0.2"/>
    <row r="6086" s="5" customFormat="1" x14ac:dyDescent="0.2"/>
    <row r="6087" s="5" customFormat="1" x14ac:dyDescent="0.2"/>
    <row r="6088" s="5" customFormat="1" x14ac:dyDescent="0.2"/>
    <row r="6089" s="5" customFormat="1" x14ac:dyDescent="0.2"/>
    <row r="6090" s="5" customFormat="1" x14ac:dyDescent="0.2"/>
    <row r="6091" s="5" customFormat="1" x14ac:dyDescent="0.2"/>
    <row r="6092" s="5" customFormat="1" x14ac:dyDescent="0.2"/>
    <row r="6093" s="5" customFormat="1" x14ac:dyDescent="0.2"/>
    <row r="6094" s="5" customFormat="1" x14ac:dyDescent="0.2"/>
    <row r="6095" s="5" customFormat="1" x14ac:dyDescent="0.2"/>
    <row r="6096" s="5" customFormat="1" x14ac:dyDescent="0.2"/>
    <row r="6097" s="5" customFormat="1" x14ac:dyDescent="0.2"/>
    <row r="6098" s="5" customFormat="1" x14ac:dyDescent="0.2"/>
    <row r="6099" s="5" customFormat="1" x14ac:dyDescent="0.2"/>
    <row r="6100" s="5" customFormat="1" x14ac:dyDescent="0.2"/>
    <row r="6101" s="5" customFormat="1" x14ac:dyDescent="0.2"/>
    <row r="6102" s="5" customFormat="1" x14ac:dyDescent="0.2"/>
    <row r="6103" s="5" customFormat="1" x14ac:dyDescent="0.2"/>
    <row r="6104" s="5" customFormat="1" x14ac:dyDescent="0.2"/>
    <row r="6105" s="5" customFormat="1" x14ac:dyDescent="0.2"/>
    <row r="6106" s="5" customFormat="1" x14ac:dyDescent="0.2"/>
    <row r="6107" s="5" customFormat="1" x14ac:dyDescent="0.2"/>
    <row r="6108" s="5" customFormat="1" x14ac:dyDescent="0.2"/>
    <row r="6109" s="5" customFormat="1" x14ac:dyDescent="0.2"/>
    <row r="6110" s="5" customFormat="1" x14ac:dyDescent="0.2"/>
    <row r="6111" s="5" customFormat="1" x14ac:dyDescent="0.2"/>
    <row r="6112" s="5" customFormat="1" x14ac:dyDescent="0.2"/>
    <row r="6113" s="5" customFormat="1" x14ac:dyDescent="0.2"/>
    <row r="6114" s="5" customFormat="1" x14ac:dyDescent="0.2"/>
    <row r="6115" s="5" customFormat="1" x14ac:dyDescent="0.2"/>
    <row r="6116" s="5" customFormat="1" x14ac:dyDescent="0.2"/>
    <row r="6117" s="5" customFormat="1" x14ac:dyDescent="0.2"/>
    <row r="6118" s="5" customFormat="1" x14ac:dyDescent="0.2"/>
    <row r="6119" s="5" customFormat="1" x14ac:dyDescent="0.2"/>
    <row r="6120" s="5" customFormat="1" x14ac:dyDescent="0.2"/>
    <row r="6121" s="5" customFormat="1" x14ac:dyDescent="0.2"/>
    <row r="6122" s="5" customFormat="1" x14ac:dyDescent="0.2"/>
    <row r="6123" s="5" customFormat="1" x14ac:dyDescent="0.2"/>
    <row r="6124" s="5" customFormat="1" x14ac:dyDescent="0.2"/>
    <row r="6125" s="5" customFormat="1" x14ac:dyDescent="0.2"/>
    <row r="6126" s="5" customFormat="1" x14ac:dyDescent="0.2"/>
    <row r="6127" s="5" customFormat="1" x14ac:dyDescent="0.2"/>
    <row r="6128" s="5" customFormat="1" x14ac:dyDescent="0.2"/>
    <row r="6129" s="5" customFormat="1" x14ac:dyDescent="0.2"/>
    <row r="6130" s="5" customFormat="1" x14ac:dyDescent="0.2"/>
    <row r="6131" s="5" customFormat="1" x14ac:dyDescent="0.2"/>
    <row r="6132" s="5" customFormat="1" x14ac:dyDescent="0.2"/>
    <row r="6133" s="5" customFormat="1" x14ac:dyDescent="0.2"/>
    <row r="6134" s="5" customFormat="1" x14ac:dyDescent="0.2"/>
    <row r="6135" s="5" customFormat="1" x14ac:dyDescent="0.2"/>
    <row r="6136" s="5" customFormat="1" x14ac:dyDescent="0.2"/>
    <row r="6137" s="5" customFormat="1" x14ac:dyDescent="0.2"/>
    <row r="6138" s="5" customFormat="1" x14ac:dyDescent="0.2"/>
    <row r="6139" s="5" customFormat="1" x14ac:dyDescent="0.2"/>
    <row r="6140" s="5" customFormat="1" x14ac:dyDescent="0.2"/>
    <row r="6141" s="5" customFormat="1" x14ac:dyDescent="0.2"/>
    <row r="6142" s="5" customFormat="1" x14ac:dyDescent="0.2"/>
    <row r="6143" s="5" customFormat="1" x14ac:dyDescent="0.2"/>
    <row r="6144" s="5" customFormat="1" x14ac:dyDescent="0.2"/>
    <row r="6145" s="5" customFormat="1" x14ac:dyDescent="0.2"/>
    <row r="6146" s="5" customFormat="1" x14ac:dyDescent="0.2"/>
    <row r="6147" s="5" customFormat="1" x14ac:dyDescent="0.2"/>
    <row r="6148" s="5" customFormat="1" x14ac:dyDescent="0.2"/>
    <row r="6149" s="5" customFormat="1" x14ac:dyDescent="0.2"/>
    <row r="6150" s="5" customFormat="1" x14ac:dyDescent="0.2"/>
    <row r="6151" s="5" customFormat="1" x14ac:dyDescent="0.2"/>
    <row r="6152" s="5" customFormat="1" x14ac:dyDescent="0.2"/>
    <row r="6153" s="5" customFormat="1" x14ac:dyDescent="0.2"/>
    <row r="6154" s="5" customFormat="1" x14ac:dyDescent="0.2"/>
    <row r="6155" s="5" customFormat="1" x14ac:dyDescent="0.2"/>
    <row r="6156" s="5" customFormat="1" x14ac:dyDescent="0.2"/>
    <row r="6157" s="5" customFormat="1" x14ac:dyDescent="0.2"/>
    <row r="6158" s="5" customFormat="1" x14ac:dyDescent="0.2"/>
    <row r="6159" s="5" customFormat="1" x14ac:dyDescent="0.2"/>
    <row r="6160" s="5" customFormat="1" x14ac:dyDescent="0.2"/>
    <row r="6161" s="5" customFormat="1" x14ac:dyDescent="0.2"/>
    <row r="6162" s="5" customFormat="1" x14ac:dyDescent="0.2"/>
    <row r="6163" s="5" customFormat="1" x14ac:dyDescent="0.2"/>
    <row r="6164" s="5" customFormat="1" x14ac:dyDescent="0.2"/>
    <row r="6165" s="5" customFormat="1" x14ac:dyDescent="0.2"/>
    <row r="6166" s="5" customFormat="1" x14ac:dyDescent="0.2"/>
    <row r="6167" s="5" customFormat="1" x14ac:dyDescent="0.2"/>
    <row r="6168" s="5" customFormat="1" x14ac:dyDescent="0.2"/>
    <row r="6169" s="5" customFormat="1" x14ac:dyDescent="0.2"/>
    <row r="6170" s="5" customFormat="1" x14ac:dyDescent="0.2"/>
    <row r="6171" s="5" customFormat="1" x14ac:dyDescent="0.2"/>
    <row r="6172" s="5" customFormat="1" x14ac:dyDescent="0.2"/>
    <row r="6173" s="5" customFormat="1" x14ac:dyDescent="0.2"/>
    <row r="6174" s="5" customFormat="1" x14ac:dyDescent="0.2"/>
    <row r="6175" s="5" customFormat="1" x14ac:dyDescent="0.2"/>
    <row r="6176" s="5" customFormat="1" x14ac:dyDescent="0.2"/>
    <row r="6177" s="5" customFormat="1" x14ac:dyDescent="0.2"/>
    <row r="6178" s="5" customFormat="1" x14ac:dyDescent="0.2"/>
    <row r="6179" s="5" customFormat="1" x14ac:dyDescent="0.2"/>
    <row r="6180" s="5" customFormat="1" x14ac:dyDescent="0.2"/>
    <row r="6181" s="5" customFormat="1" x14ac:dyDescent="0.2"/>
    <row r="6182" s="5" customFormat="1" x14ac:dyDescent="0.2"/>
    <row r="6183" s="5" customFormat="1" x14ac:dyDescent="0.2"/>
    <row r="6184" s="5" customFormat="1" x14ac:dyDescent="0.2"/>
    <row r="6185" s="5" customFormat="1" x14ac:dyDescent="0.2"/>
    <row r="6186" s="5" customFormat="1" x14ac:dyDescent="0.2"/>
    <row r="6187" s="5" customFormat="1" x14ac:dyDescent="0.2"/>
    <row r="6188" s="5" customFormat="1" x14ac:dyDescent="0.2"/>
    <row r="6189" s="5" customFormat="1" x14ac:dyDescent="0.2"/>
    <row r="6190" s="5" customFormat="1" x14ac:dyDescent="0.2"/>
    <row r="6191" s="5" customFormat="1" x14ac:dyDescent="0.2"/>
    <row r="6192" s="5" customFormat="1" x14ac:dyDescent="0.2"/>
    <row r="6193" s="5" customFormat="1" x14ac:dyDescent="0.2"/>
    <row r="6194" s="5" customFormat="1" x14ac:dyDescent="0.2"/>
    <row r="6195" s="5" customFormat="1" x14ac:dyDescent="0.2"/>
    <row r="6196" s="5" customFormat="1" x14ac:dyDescent="0.2"/>
    <row r="6197" s="5" customFormat="1" x14ac:dyDescent="0.2"/>
    <row r="6198" s="5" customFormat="1" x14ac:dyDescent="0.2"/>
    <row r="6199" s="5" customFormat="1" x14ac:dyDescent="0.2"/>
    <row r="6200" s="5" customFormat="1" x14ac:dyDescent="0.2"/>
    <row r="6201" s="5" customFormat="1" x14ac:dyDescent="0.2"/>
    <row r="6202" s="5" customFormat="1" x14ac:dyDescent="0.2"/>
    <row r="6203" s="5" customFormat="1" x14ac:dyDescent="0.2"/>
    <row r="6204" s="5" customFormat="1" x14ac:dyDescent="0.2"/>
    <row r="6205" s="5" customFormat="1" x14ac:dyDescent="0.2"/>
    <row r="6206" s="5" customFormat="1" x14ac:dyDescent="0.2"/>
    <row r="6207" s="5" customFormat="1" x14ac:dyDescent="0.2"/>
    <row r="6208" s="5" customFormat="1" x14ac:dyDescent="0.2"/>
    <row r="6209" s="5" customFormat="1" x14ac:dyDescent="0.2"/>
    <row r="6210" s="5" customFormat="1" x14ac:dyDescent="0.2"/>
    <row r="6211" s="5" customFormat="1" x14ac:dyDescent="0.2"/>
    <row r="6212" s="5" customFormat="1" x14ac:dyDescent="0.2"/>
    <row r="6213" s="5" customFormat="1" x14ac:dyDescent="0.2"/>
    <row r="6214" s="5" customFormat="1" x14ac:dyDescent="0.2"/>
    <row r="6215" s="5" customFormat="1" x14ac:dyDescent="0.2"/>
    <row r="6216" s="5" customFormat="1" x14ac:dyDescent="0.2"/>
    <row r="6217" s="5" customFormat="1" x14ac:dyDescent="0.2"/>
    <row r="6218" s="5" customFormat="1" x14ac:dyDescent="0.2"/>
    <row r="6219" s="5" customFormat="1" x14ac:dyDescent="0.2"/>
    <row r="6220" s="5" customFormat="1" x14ac:dyDescent="0.2"/>
    <row r="6221" s="5" customFormat="1" x14ac:dyDescent="0.2"/>
    <row r="6222" s="5" customFormat="1" x14ac:dyDescent="0.2"/>
    <row r="6223" s="5" customFormat="1" x14ac:dyDescent="0.2"/>
    <row r="6224" s="5" customFormat="1" x14ac:dyDescent="0.2"/>
    <row r="6225" s="5" customFormat="1" x14ac:dyDescent="0.2"/>
    <row r="6226" s="5" customFormat="1" x14ac:dyDescent="0.2"/>
    <row r="6227" s="5" customFormat="1" x14ac:dyDescent="0.2"/>
    <row r="6228" s="5" customFormat="1" x14ac:dyDescent="0.2"/>
    <row r="6229" s="5" customFormat="1" x14ac:dyDescent="0.2"/>
    <row r="6230" s="5" customFormat="1" x14ac:dyDescent="0.2"/>
    <row r="6231" s="5" customFormat="1" x14ac:dyDescent="0.2"/>
    <row r="6232" s="5" customFormat="1" x14ac:dyDescent="0.2"/>
    <row r="6233" s="5" customFormat="1" x14ac:dyDescent="0.2"/>
    <row r="6234" s="5" customFormat="1" x14ac:dyDescent="0.2"/>
    <row r="6235" s="5" customFormat="1" x14ac:dyDescent="0.2"/>
    <row r="6236" s="5" customFormat="1" x14ac:dyDescent="0.2"/>
    <row r="6237" s="5" customFormat="1" x14ac:dyDescent="0.2"/>
    <row r="6238" s="5" customFormat="1" x14ac:dyDescent="0.2"/>
    <row r="6239" s="5" customFormat="1" x14ac:dyDescent="0.2"/>
    <row r="6240" s="5" customFormat="1" x14ac:dyDescent="0.2"/>
    <row r="6241" s="5" customFormat="1" x14ac:dyDescent="0.2"/>
    <row r="6242" s="5" customFormat="1" x14ac:dyDescent="0.2"/>
    <row r="6243" s="5" customFormat="1" x14ac:dyDescent="0.2"/>
    <row r="6244" s="5" customFormat="1" x14ac:dyDescent="0.2"/>
    <row r="6245" s="5" customFormat="1" x14ac:dyDescent="0.2"/>
    <row r="6246" s="5" customFormat="1" x14ac:dyDescent="0.2"/>
    <row r="6247" s="5" customFormat="1" x14ac:dyDescent="0.2"/>
    <row r="6248" s="5" customFormat="1" x14ac:dyDescent="0.2"/>
    <row r="6249" s="5" customFormat="1" x14ac:dyDescent="0.2"/>
    <row r="6250" s="5" customFormat="1" x14ac:dyDescent="0.2"/>
    <row r="6251" s="5" customFormat="1" x14ac:dyDescent="0.2"/>
    <row r="6252" s="5" customFormat="1" x14ac:dyDescent="0.2"/>
    <row r="6253" s="5" customFormat="1" x14ac:dyDescent="0.2"/>
    <row r="6254" s="5" customFormat="1" x14ac:dyDescent="0.2"/>
    <row r="6255" s="5" customFormat="1" x14ac:dyDescent="0.2"/>
    <row r="6256" s="5" customFormat="1" x14ac:dyDescent="0.2"/>
    <row r="6257" s="5" customFormat="1" x14ac:dyDescent="0.2"/>
    <row r="6258" s="5" customFormat="1" x14ac:dyDescent="0.2"/>
    <row r="6259" s="5" customFormat="1" x14ac:dyDescent="0.2"/>
    <row r="6260" s="5" customFormat="1" x14ac:dyDescent="0.2"/>
    <row r="6261" s="5" customFormat="1" x14ac:dyDescent="0.2"/>
    <row r="6262" s="5" customFormat="1" x14ac:dyDescent="0.2"/>
    <row r="6263" s="5" customFormat="1" x14ac:dyDescent="0.2"/>
    <row r="6264" s="5" customFormat="1" x14ac:dyDescent="0.2"/>
    <row r="6265" s="5" customFormat="1" x14ac:dyDescent="0.2"/>
    <row r="6266" s="5" customFormat="1" x14ac:dyDescent="0.2"/>
    <row r="6267" s="5" customFormat="1" x14ac:dyDescent="0.2"/>
    <row r="6268" s="5" customFormat="1" x14ac:dyDescent="0.2"/>
    <row r="6269" s="5" customFormat="1" x14ac:dyDescent="0.2"/>
    <row r="6270" s="5" customFormat="1" x14ac:dyDescent="0.2"/>
    <row r="6271" s="5" customFormat="1" x14ac:dyDescent="0.2"/>
    <row r="6272" s="5" customFormat="1" x14ac:dyDescent="0.2"/>
    <row r="6273" s="5" customFormat="1" x14ac:dyDescent="0.2"/>
    <row r="6274" s="5" customFormat="1" x14ac:dyDescent="0.2"/>
    <row r="6275" s="5" customFormat="1" x14ac:dyDescent="0.2"/>
    <row r="6276" s="5" customFormat="1" x14ac:dyDescent="0.2"/>
    <row r="6277" s="5" customFormat="1" x14ac:dyDescent="0.2"/>
    <row r="6278" s="5" customFormat="1" x14ac:dyDescent="0.2"/>
    <row r="6279" s="5" customFormat="1" x14ac:dyDescent="0.2"/>
    <row r="6280" s="5" customFormat="1" x14ac:dyDescent="0.2"/>
    <row r="6281" s="5" customFormat="1" x14ac:dyDescent="0.2"/>
    <row r="6282" s="5" customFormat="1" x14ac:dyDescent="0.2"/>
    <row r="6283" s="5" customFormat="1" x14ac:dyDescent="0.2"/>
    <row r="6284" s="5" customFormat="1" x14ac:dyDescent="0.2"/>
    <row r="6285" s="5" customFormat="1" x14ac:dyDescent="0.2"/>
    <row r="6286" s="5" customFormat="1" x14ac:dyDescent="0.2"/>
    <row r="6287" s="5" customFormat="1" x14ac:dyDescent="0.2"/>
    <row r="6288" s="5" customFormat="1" x14ac:dyDescent="0.2"/>
    <row r="6289" s="5" customFormat="1" x14ac:dyDescent="0.2"/>
    <row r="6290" s="5" customFormat="1" x14ac:dyDescent="0.2"/>
    <row r="6291" s="5" customFormat="1" x14ac:dyDescent="0.2"/>
    <row r="6292" s="5" customFormat="1" x14ac:dyDescent="0.2"/>
    <row r="6293" s="5" customFormat="1" x14ac:dyDescent="0.2"/>
    <row r="6294" s="5" customFormat="1" x14ac:dyDescent="0.2"/>
    <row r="6295" s="5" customFormat="1" x14ac:dyDescent="0.2"/>
    <row r="6296" s="5" customFormat="1" x14ac:dyDescent="0.2"/>
    <row r="6297" s="5" customFormat="1" x14ac:dyDescent="0.2"/>
    <row r="6298" s="5" customFormat="1" x14ac:dyDescent="0.2"/>
    <row r="6299" s="5" customFormat="1" x14ac:dyDescent="0.2"/>
    <row r="6300" s="5" customFormat="1" x14ac:dyDescent="0.2"/>
    <row r="6301" s="5" customFormat="1" x14ac:dyDescent="0.2"/>
    <row r="6302" s="5" customFormat="1" x14ac:dyDescent="0.2"/>
    <row r="6303" s="5" customFormat="1" x14ac:dyDescent="0.2"/>
    <row r="6304" s="5" customFormat="1" x14ac:dyDescent="0.2"/>
    <row r="6305" s="5" customFormat="1" x14ac:dyDescent="0.2"/>
    <row r="6306" s="5" customFormat="1" x14ac:dyDescent="0.2"/>
    <row r="6307" s="5" customFormat="1" x14ac:dyDescent="0.2"/>
    <row r="6308" s="5" customFormat="1" x14ac:dyDescent="0.2"/>
    <row r="6309" s="5" customFormat="1" x14ac:dyDescent="0.2"/>
    <row r="6310" s="5" customFormat="1" x14ac:dyDescent="0.2"/>
    <row r="6311" s="5" customFormat="1" x14ac:dyDescent="0.2"/>
    <row r="6312" s="5" customFormat="1" x14ac:dyDescent="0.2"/>
    <row r="6313" s="5" customFormat="1" x14ac:dyDescent="0.2"/>
    <row r="6314" s="5" customFormat="1" x14ac:dyDescent="0.2"/>
    <row r="6315" s="5" customFormat="1" x14ac:dyDescent="0.2"/>
    <row r="6316" s="5" customFormat="1" x14ac:dyDescent="0.2"/>
    <row r="6317" s="5" customFormat="1" x14ac:dyDescent="0.2"/>
    <row r="6318" s="5" customFormat="1" x14ac:dyDescent="0.2"/>
    <row r="6319" s="5" customFormat="1" x14ac:dyDescent="0.2"/>
    <row r="6320" s="5" customFormat="1" x14ac:dyDescent="0.2"/>
    <row r="6321" s="5" customFormat="1" x14ac:dyDescent="0.2"/>
    <row r="6322" s="5" customFormat="1" x14ac:dyDescent="0.2"/>
    <row r="6323" s="5" customFormat="1" x14ac:dyDescent="0.2"/>
    <row r="6324" s="5" customFormat="1" x14ac:dyDescent="0.2"/>
    <row r="6325" s="5" customFormat="1" x14ac:dyDescent="0.2"/>
    <row r="6326" s="5" customFormat="1" x14ac:dyDescent="0.2"/>
    <row r="6327" s="5" customFormat="1" x14ac:dyDescent="0.2"/>
    <row r="6328" s="5" customFormat="1" x14ac:dyDescent="0.2"/>
    <row r="6329" s="5" customFormat="1" x14ac:dyDescent="0.2"/>
    <row r="6330" s="5" customFormat="1" x14ac:dyDescent="0.2"/>
    <row r="6331" s="5" customFormat="1" x14ac:dyDescent="0.2"/>
    <row r="6332" s="5" customFormat="1" x14ac:dyDescent="0.2"/>
    <row r="6333" s="5" customFormat="1" x14ac:dyDescent="0.2"/>
    <row r="6334" s="5" customFormat="1" x14ac:dyDescent="0.2"/>
    <row r="6335" s="5" customFormat="1" x14ac:dyDescent="0.2"/>
    <row r="6336" s="5" customFormat="1" x14ac:dyDescent="0.2"/>
    <row r="6337" s="5" customFormat="1" x14ac:dyDescent="0.2"/>
    <row r="6338" s="5" customFormat="1" x14ac:dyDescent="0.2"/>
    <row r="6339" s="5" customFormat="1" x14ac:dyDescent="0.2"/>
    <row r="6340" s="5" customFormat="1" x14ac:dyDescent="0.2"/>
    <row r="6341" s="5" customFormat="1" x14ac:dyDescent="0.2"/>
    <row r="6342" s="5" customFormat="1" x14ac:dyDescent="0.2"/>
    <row r="6343" s="5" customFormat="1" x14ac:dyDescent="0.2"/>
    <row r="6344" s="5" customFormat="1" x14ac:dyDescent="0.2"/>
    <row r="6345" s="5" customFormat="1" x14ac:dyDescent="0.2"/>
    <row r="6346" s="5" customFormat="1" x14ac:dyDescent="0.2"/>
    <row r="6347" s="5" customFormat="1" x14ac:dyDescent="0.2"/>
    <row r="6348" s="5" customFormat="1" x14ac:dyDescent="0.2"/>
    <row r="6349" s="5" customFormat="1" x14ac:dyDescent="0.2"/>
    <row r="6350" s="5" customFormat="1" x14ac:dyDescent="0.2"/>
    <row r="6351" s="5" customFormat="1" x14ac:dyDescent="0.2"/>
    <row r="6352" s="5" customFormat="1" x14ac:dyDescent="0.2"/>
    <row r="6353" s="5" customFormat="1" x14ac:dyDescent="0.2"/>
    <row r="6354" s="5" customFormat="1" x14ac:dyDescent="0.2"/>
    <row r="6355" s="5" customFormat="1" x14ac:dyDescent="0.2"/>
    <row r="6356" s="5" customFormat="1" x14ac:dyDescent="0.2"/>
    <row r="6357" s="5" customFormat="1" x14ac:dyDescent="0.2"/>
    <row r="6358" s="5" customFormat="1" x14ac:dyDescent="0.2"/>
    <row r="6359" s="5" customFormat="1" x14ac:dyDescent="0.2"/>
    <row r="6360" s="5" customFormat="1" x14ac:dyDescent="0.2"/>
    <row r="6361" s="5" customFormat="1" x14ac:dyDescent="0.2"/>
    <row r="6362" s="5" customFormat="1" x14ac:dyDescent="0.2"/>
    <row r="6363" s="5" customFormat="1" x14ac:dyDescent="0.2"/>
    <row r="6364" s="5" customFormat="1" x14ac:dyDescent="0.2"/>
    <row r="6365" s="5" customFormat="1" x14ac:dyDescent="0.2"/>
    <row r="6366" s="5" customFormat="1" x14ac:dyDescent="0.2"/>
    <row r="6367" s="5" customFormat="1" x14ac:dyDescent="0.2"/>
    <row r="6368" s="5" customFormat="1" x14ac:dyDescent="0.2"/>
    <row r="6369" s="5" customFormat="1" x14ac:dyDescent="0.2"/>
    <row r="6370" s="5" customFormat="1" x14ac:dyDescent="0.2"/>
    <row r="6371" s="5" customFormat="1" x14ac:dyDescent="0.2"/>
    <row r="6372" s="5" customFormat="1" x14ac:dyDescent="0.2"/>
    <row r="6373" s="5" customFormat="1" x14ac:dyDescent="0.2"/>
    <row r="6374" s="5" customFormat="1" x14ac:dyDescent="0.2"/>
    <row r="6375" s="5" customFormat="1" x14ac:dyDescent="0.2"/>
    <row r="6376" s="5" customFormat="1" x14ac:dyDescent="0.2"/>
    <row r="6377" s="5" customFormat="1" x14ac:dyDescent="0.2"/>
    <row r="6378" s="5" customFormat="1" x14ac:dyDescent="0.2"/>
    <row r="6379" s="5" customFormat="1" x14ac:dyDescent="0.2"/>
    <row r="6380" s="5" customFormat="1" x14ac:dyDescent="0.2"/>
    <row r="6381" s="5" customFormat="1" x14ac:dyDescent="0.2"/>
    <row r="6382" s="5" customFormat="1" x14ac:dyDescent="0.2"/>
    <row r="6383" s="5" customFormat="1" x14ac:dyDescent="0.2"/>
    <row r="6384" s="5" customFormat="1" x14ac:dyDescent="0.2"/>
    <row r="6385" s="5" customFormat="1" x14ac:dyDescent="0.2"/>
    <row r="6386" s="5" customFormat="1" x14ac:dyDescent="0.2"/>
    <row r="6387" s="5" customFormat="1" x14ac:dyDescent="0.2"/>
    <row r="6388" s="5" customFormat="1" x14ac:dyDescent="0.2"/>
    <row r="6389" s="5" customFormat="1" x14ac:dyDescent="0.2"/>
    <row r="6390" s="5" customFormat="1" x14ac:dyDescent="0.2"/>
    <row r="6391" s="5" customFormat="1" x14ac:dyDescent="0.2"/>
    <row r="6392" s="5" customFormat="1" x14ac:dyDescent="0.2"/>
    <row r="6393" s="5" customFormat="1" x14ac:dyDescent="0.2"/>
    <row r="6394" s="5" customFormat="1" x14ac:dyDescent="0.2"/>
    <row r="6395" s="5" customFormat="1" x14ac:dyDescent="0.2"/>
    <row r="6396" s="5" customFormat="1" x14ac:dyDescent="0.2"/>
    <row r="6397" s="5" customFormat="1" x14ac:dyDescent="0.2"/>
    <row r="6398" s="5" customFormat="1" x14ac:dyDescent="0.2"/>
    <row r="6399" s="5" customFormat="1" x14ac:dyDescent="0.2"/>
    <row r="6400" s="5" customFormat="1" x14ac:dyDescent="0.2"/>
    <row r="6401" s="5" customFormat="1" x14ac:dyDescent="0.2"/>
    <row r="6402" s="5" customFormat="1" x14ac:dyDescent="0.2"/>
    <row r="6403" s="5" customFormat="1" x14ac:dyDescent="0.2"/>
    <row r="6404" s="5" customFormat="1" x14ac:dyDescent="0.2"/>
    <row r="6405" s="5" customFormat="1" x14ac:dyDescent="0.2"/>
    <row r="6406" s="5" customFormat="1" x14ac:dyDescent="0.2"/>
    <row r="6407" s="5" customFormat="1" x14ac:dyDescent="0.2"/>
    <row r="6408" s="5" customFormat="1" x14ac:dyDescent="0.2"/>
    <row r="6409" s="5" customFormat="1" x14ac:dyDescent="0.2"/>
    <row r="6410" s="5" customFormat="1" x14ac:dyDescent="0.2"/>
    <row r="6411" s="5" customFormat="1" x14ac:dyDescent="0.2"/>
    <row r="6412" s="5" customFormat="1" x14ac:dyDescent="0.2"/>
    <row r="6413" s="5" customFormat="1" x14ac:dyDescent="0.2"/>
    <row r="6414" s="5" customFormat="1" x14ac:dyDescent="0.2"/>
    <row r="6415" s="5" customFormat="1" x14ac:dyDescent="0.2"/>
    <row r="6416" s="5" customFormat="1" x14ac:dyDescent="0.2"/>
    <row r="6417" s="5" customFormat="1" x14ac:dyDescent="0.2"/>
    <row r="6418" s="5" customFormat="1" x14ac:dyDescent="0.2"/>
    <row r="6419" s="5" customFormat="1" x14ac:dyDescent="0.2"/>
    <row r="6420" s="5" customFormat="1" x14ac:dyDescent="0.2"/>
    <row r="6421" s="5" customFormat="1" x14ac:dyDescent="0.2"/>
    <row r="6422" s="5" customFormat="1" x14ac:dyDescent="0.2"/>
    <row r="6423" s="5" customFormat="1" x14ac:dyDescent="0.2"/>
    <row r="6424" s="5" customFormat="1" x14ac:dyDescent="0.2"/>
    <row r="6425" s="5" customFormat="1" x14ac:dyDescent="0.2"/>
    <row r="6426" s="5" customFormat="1" x14ac:dyDescent="0.2"/>
    <row r="6427" s="5" customFormat="1" x14ac:dyDescent="0.2"/>
    <row r="6428" s="5" customFormat="1" x14ac:dyDescent="0.2"/>
    <row r="6429" s="5" customFormat="1" x14ac:dyDescent="0.2"/>
    <row r="6430" s="5" customFormat="1" x14ac:dyDescent="0.2"/>
    <row r="6431" s="5" customFormat="1" x14ac:dyDescent="0.2"/>
    <row r="6432" s="5" customFormat="1" x14ac:dyDescent="0.2"/>
    <row r="6433" s="5" customFormat="1" x14ac:dyDescent="0.2"/>
    <row r="6434" s="5" customFormat="1" x14ac:dyDescent="0.2"/>
    <row r="6435" s="5" customFormat="1" x14ac:dyDescent="0.2"/>
    <row r="6436" s="5" customFormat="1" x14ac:dyDescent="0.2"/>
    <row r="6437" s="5" customFormat="1" x14ac:dyDescent="0.2"/>
    <row r="6438" s="5" customFormat="1" x14ac:dyDescent="0.2"/>
    <row r="6439" s="5" customFormat="1" x14ac:dyDescent="0.2"/>
    <row r="6440" s="5" customFormat="1" x14ac:dyDescent="0.2"/>
    <row r="6441" s="5" customFormat="1" x14ac:dyDescent="0.2"/>
    <row r="6442" s="5" customFormat="1" x14ac:dyDescent="0.2"/>
    <row r="6443" s="5" customFormat="1" x14ac:dyDescent="0.2"/>
    <row r="6444" s="5" customFormat="1" x14ac:dyDescent="0.2"/>
    <row r="6445" s="5" customFormat="1" x14ac:dyDescent="0.2"/>
    <row r="6446" s="5" customFormat="1" x14ac:dyDescent="0.2"/>
    <row r="6447" s="5" customFormat="1" x14ac:dyDescent="0.2"/>
    <row r="6448" s="5" customFormat="1" x14ac:dyDescent="0.2"/>
    <row r="6449" s="5" customFormat="1" x14ac:dyDescent="0.2"/>
    <row r="6450" s="5" customFormat="1" x14ac:dyDescent="0.2"/>
    <row r="6451" s="5" customFormat="1" x14ac:dyDescent="0.2"/>
    <row r="6452" s="5" customFormat="1" x14ac:dyDescent="0.2"/>
    <row r="6453" s="5" customFormat="1" x14ac:dyDescent="0.2"/>
    <row r="6454" s="5" customFormat="1" x14ac:dyDescent="0.2"/>
    <row r="6455" s="5" customFormat="1" x14ac:dyDescent="0.2"/>
    <row r="6456" s="5" customFormat="1" x14ac:dyDescent="0.2"/>
    <row r="6457" s="5" customFormat="1" x14ac:dyDescent="0.2"/>
    <row r="6458" s="5" customFormat="1" x14ac:dyDescent="0.2"/>
    <row r="6459" s="5" customFormat="1" x14ac:dyDescent="0.2"/>
    <row r="6460" s="5" customFormat="1" x14ac:dyDescent="0.2"/>
    <row r="6461" s="5" customFormat="1" x14ac:dyDescent="0.2"/>
    <row r="6462" s="5" customFormat="1" x14ac:dyDescent="0.2"/>
    <row r="6463" s="5" customFormat="1" x14ac:dyDescent="0.2"/>
    <row r="6464" s="5" customFormat="1" x14ac:dyDescent="0.2"/>
    <row r="6465" s="5" customFormat="1" x14ac:dyDescent="0.2"/>
    <row r="6466" s="5" customFormat="1" x14ac:dyDescent="0.2"/>
    <row r="6467" s="5" customFormat="1" x14ac:dyDescent="0.2"/>
    <row r="6468" s="5" customFormat="1" x14ac:dyDescent="0.2"/>
    <row r="6469" s="5" customFormat="1" x14ac:dyDescent="0.2"/>
    <row r="6470" s="5" customFormat="1" x14ac:dyDescent="0.2"/>
    <row r="6471" s="5" customFormat="1" x14ac:dyDescent="0.2"/>
    <row r="6472" s="5" customFormat="1" x14ac:dyDescent="0.2"/>
    <row r="6473" s="5" customFormat="1" x14ac:dyDescent="0.2"/>
    <row r="6474" s="5" customFormat="1" x14ac:dyDescent="0.2"/>
    <row r="6475" s="5" customFormat="1" x14ac:dyDescent="0.2"/>
    <row r="6476" s="5" customFormat="1" x14ac:dyDescent="0.2"/>
    <row r="6477" s="5" customFormat="1" x14ac:dyDescent="0.2"/>
    <row r="6478" s="5" customFormat="1" x14ac:dyDescent="0.2"/>
    <row r="6479" s="5" customFormat="1" x14ac:dyDescent="0.2"/>
    <row r="6480" s="5" customFormat="1" x14ac:dyDescent="0.2"/>
    <row r="6481" s="5" customFormat="1" x14ac:dyDescent="0.2"/>
    <row r="6482" s="5" customFormat="1" x14ac:dyDescent="0.2"/>
    <row r="6483" s="5" customFormat="1" x14ac:dyDescent="0.2"/>
    <row r="6484" s="5" customFormat="1" x14ac:dyDescent="0.2"/>
    <row r="6485" s="5" customFormat="1" x14ac:dyDescent="0.2"/>
    <row r="6486" s="5" customFormat="1" x14ac:dyDescent="0.2"/>
    <row r="6487" s="5" customFormat="1" x14ac:dyDescent="0.2"/>
    <row r="6488" s="5" customFormat="1" x14ac:dyDescent="0.2"/>
    <row r="6489" s="5" customFormat="1" x14ac:dyDescent="0.2"/>
    <row r="6490" s="5" customFormat="1" x14ac:dyDescent="0.2"/>
    <row r="6491" s="5" customFormat="1" x14ac:dyDescent="0.2"/>
    <row r="6492" s="5" customFormat="1" x14ac:dyDescent="0.2"/>
    <row r="6493" s="5" customFormat="1" x14ac:dyDescent="0.2"/>
    <row r="6494" s="5" customFormat="1" x14ac:dyDescent="0.2"/>
    <row r="6495" s="5" customFormat="1" x14ac:dyDescent="0.2"/>
    <row r="6496" s="5" customFormat="1" x14ac:dyDescent="0.2"/>
    <row r="6497" s="5" customFormat="1" x14ac:dyDescent="0.2"/>
    <row r="6498" s="5" customFormat="1" x14ac:dyDescent="0.2"/>
    <row r="6499" s="5" customFormat="1" x14ac:dyDescent="0.2"/>
    <row r="6500" s="5" customFormat="1" x14ac:dyDescent="0.2"/>
    <row r="6501" s="5" customFormat="1" x14ac:dyDescent="0.2"/>
    <row r="6502" s="5" customFormat="1" x14ac:dyDescent="0.2"/>
    <row r="6503" s="5" customFormat="1" x14ac:dyDescent="0.2"/>
    <row r="6504" s="5" customFormat="1" x14ac:dyDescent="0.2"/>
    <row r="6505" s="5" customFormat="1" x14ac:dyDescent="0.2"/>
    <row r="6506" s="5" customFormat="1" x14ac:dyDescent="0.2"/>
    <row r="6507" s="5" customFormat="1" x14ac:dyDescent="0.2"/>
    <row r="6508" s="5" customFormat="1" x14ac:dyDescent="0.2"/>
    <row r="6509" s="5" customFormat="1" x14ac:dyDescent="0.2"/>
    <row r="6510" s="5" customFormat="1" x14ac:dyDescent="0.2"/>
    <row r="6511" s="5" customFormat="1" x14ac:dyDescent="0.2"/>
    <row r="6512" s="5" customFormat="1" x14ac:dyDescent="0.2"/>
    <row r="6513" s="5" customFormat="1" x14ac:dyDescent="0.2"/>
    <row r="6514" s="5" customFormat="1" x14ac:dyDescent="0.2"/>
    <row r="6515" s="5" customFormat="1" x14ac:dyDescent="0.2"/>
    <row r="6516" s="5" customFormat="1" x14ac:dyDescent="0.2"/>
    <row r="6517" s="5" customFormat="1" x14ac:dyDescent="0.2"/>
    <row r="6518" s="5" customFormat="1" x14ac:dyDescent="0.2"/>
    <row r="6519" s="5" customFormat="1" x14ac:dyDescent="0.2"/>
    <row r="6520" s="5" customFormat="1" x14ac:dyDescent="0.2"/>
    <row r="6521" s="5" customFormat="1" x14ac:dyDescent="0.2"/>
    <row r="6522" s="5" customFormat="1" x14ac:dyDescent="0.2"/>
    <row r="6523" s="5" customFormat="1" x14ac:dyDescent="0.2"/>
    <row r="6524" s="5" customFormat="1" x14ac:dyDescent="0.2"/>
    <row r="6525" s="5" customFormat="1" x14ac:dyDescent="0.2"/>
    <row r="6526" s="5" customFormat="1" x14ac:dyDescent="0.2"/>
    <row r="6527" s="5" customFormat="1" x14ac:dyDescent="0.2"/>
    <row r="6528" s="5" customFormat="1" x14ac:dyDescent="0.2"/>
    <row r="6529" s="5" customFormat="1" x14ac:dyDescent="0.2"/>
    <row r="6530" s="5" customFormat="1" x14ac:dyDescent="0.2"/>
    <row r="6531" s="5" customFormat="1" x14ac:dyDescent="0.2"/>
    <row r="6532" s="5" customFormat="1" x14ac:dyDescent="0.2"/>
    <row r="6533" s="5" customFormat="1" x14ac:dyDescent="0.2"/>
    <row r="6534" s="5" customFormat="1" x14ac:dyDescent="0.2"/>
    <row r="6535" s="5" customFormat="1" x14ac:dyDescent="0.2"/>
    <row r="6536" s="5" customFormat="1" x14ac:dyDescent="0.2"/>
    <row r="6537" s="5" customFormat="1" x14ac:dyDescent="0.2"/>
    <row r="6538" s="5" customFormat="1" x14ac:dyDescent="0.2"/>
    <row r="6539" s="5" customFormat="1" x14ac:dyDescent="0.2"/>
    <row r="6540" s="5" customFormat="1" x14ac:dyDescent="0.2"/>
    <row r="6541" s="5" customFormat="1" x14ac:dyDescent="0.2"/>
    <row r="6542" s="5" customFormat="1" x14ac:dyDescent="0.2"/>
    <row r="6543" s="5" customFormat="1" x14ac:dyDescent="0.2"/>
    <row r="6544" s="5" customFormat="1" x14ac:dyDescent="0.2"/>
    <row r="6545" s="5" customFormat="1" x14ac:dyDescent="0.2"/>
    <row r="6546" s="5" customFormat="1" x14ac:dyDescent="0.2"/>
    <row r="6547" s="5" customFormat="1" x14ac:dyDescent="0.2"/>
    <row r="6548" s="5" customFormat="1" x14ac:dyDescent="0.2"/>
    <row r="6549" s="5" customFormat="1" x14ac:dyDescent="0.2"/>
    <row r="6550" s="5" customFormat="1" x14ac:dyDescent="0.2"/>
    <row r="6551" s="5" customFormat="1" x14ac:dyDescent="0.2"/>
    <row r="6552" s="5" customFormat="1" x14ac:dyDescent="0.2"/>
    <row r="6553" s="5" customFormat="1" x14ac:dyDescent="0.2"/>
    <row r="6554" s="5" customFormat="1" x14ac:dyDescent="0.2"/>
    <row r="6555" s="5" customFormat="1" x14ac:dyDescent="0.2"/>
    <row r="6556" s="5" customFormat="1" x14ac:dyDescent="0.2"/>
    <row r="6557" s="5" customFormat="1" x14ac:dyDescent="0.2"/>
    <row r="6558" s="5" customFormat="1" x14ac:dyDescent="0.2"/>
    <row r="6559" s="5" customFormat="1" x14ac:dyDescent="0.2"/>
    <row r="6560" s="5" customFormat="1" x14ac:dyDescent="0.2"/>
    <row r="6561" s="5" customFormat="1" x14ac:dyDescent="0.2"/>
    <row r="6562" s="5" customFormat="1" x14ac:dyDescent="0.2"/>
    <row r="6563" s="5" customFormat="1" x14ac:dyDescent="0.2"/>
    <row r="6564" s="5" customFormat="1" x14ac:dyDescent="0.2"/>
    <row r="6565" s="5" customFormat="1" x14ac:dyDescent="0.2"/>
    <row r="6566" s="5" customFormat="1" x14ac:dyDescent="0.2"/>
    <row r="6567" s="5" customFormat="1" x14ac:dyDescent="0.2"/>
    <row r="6568" s="5" customFormat="1" x14ac:dyDescent="0.2"/>
    <row r="6569" s="5" customFormat="1" x14ac:dyDescent="0.2"/>
    <row r="6570" s="5" customFormat="1" x14ac:dyDescent="0.2"/>
    <row r="6571" s="5" customFormat="1" x14ac:dyDescent="0.2"/>
    <row r="6572" s="5" customFormat="1" x14ac:dyDescent="0.2"/>
    <row r="6573" s="5" customFormat="1" x14ac:dyDescent="0.2"/>
    <row r="6574" s="5" customFormat="1" x14ac:dyDescent="0.2"/>
    <row r="6575" s="5" customFormat="1" x14ac:dyDescent="0.2"/>
    <row r="6576" s="5" customFormat="1" x14ac:dyDescent="0.2"/>
    <row r="6577" s="5" customFormat="1" x14ac:dyDescent="0.2"/>
    <row r="6578" s="5" customFormat="1" x14ac:dyDescent="0.2"/>
    <row r="6579" s="5" customFormat="1" x14ac:dyDescent="0.2"/>
    <row r="6580" s="5" customFormat="1" x14ac:dyDescent="0.2"/>
    <row r="6581" s="5" customFormat="1" x14ac:dyDescent="0.2"/>
    <row r="6582" s="5" customFormat="1" x14ac:dyDescent="0.2"/>
    <row r="6583" s="5" customFormat="1" x14ac:dyDescent="0.2"/>
    <row r="6584" s="5" customFormat="1" x14ac:dyDescent="0.2"/>
    <row r="6585" s="5" customFormat="1" x14ac:dyDescent="0.2"/>
    <row r="6586" s="5" customFormat="1" x14ac:dyDescent="0.2"/>
    <row r="6587" s="5" customFormat="1" x14ac:dyDescent="0.2"/>
    <row r="6588" s="5" customFormat="1" x14ac:dyDescent="0.2"/>
    <row r="6589" s="5" customFormat="1" x14ac:dyDescent="0.2"/>
    <row r="6590" s="5" customFormat="1" x14ac:dyDescent="0.2"/>
    <row r="6591" s="5" customFormat="1" x14ac:dyDescent="0.2"/>
    <row r="6592" s="5" customFormat="1" x14ac:dyDescent="0.2"/>
    <row r="6593" s="5" customFormat="1" x14ac:dyDescent="0.2"/>
    <row r="6594" s="5" customFormat="1" x14ac:dyDescent="0.2"/>
    <row r="6595" s="5" customFormat="1" x14ac:dyDescent="0.2"/>
    <row r="6596" s="5" customFormat="1" x14ac:dyDescent="0.2"/>
    <row r="6597" s="5" customFormat="1" x14ac:dyDescent="0.2"/>
    <row r="6598" s="5" customFormat="1" x14ac:dyDescent="0.2"/>
    <row r="6599" s="5" customFormat="1" x14ac:dyDescent="0.2"/>
    <row r="6600" s="5" customFormat="1" x14ac:dyDescent="0.2"/>
    <row r="6601" s="5" customFormat="1" x14ac:dyDescent="0.2"/>
    <row r="6602" s="5" customFormat="1" x14ac:dyDescent="0.2"/>
    <row r="6603" s="5" customFormat="1" x14ac:dyDescent="0.2"/>
    <row r="6604" s="5" customFormat="1" x14ac:dyDescent="0.2"/>
    <row r="6605" s="5" customFormat="1" x14ac:dyDescent="0.2"/>
    <row r="6606" s="5" customFormat="1" x14ac:dyDescent="0.2"/>
    <row r="6607" s="5" customFormat="1" x14ac:dyDescent="0.2"/>
    <row r="6608" s="5" customFormat="1" x14ac:dyDescent="0.2"/>
    <row r="6609" s="5" customFormat="1" x14ac:dyDescent="0.2"/>
    <row r="6610" s="5" customFormat="1" x14ac:dyDescent="0.2"/>
    <row r="6611" s="5" customFormat="1" x14ac:dyDescent="0.2"/>
    <row r="6612" s="5" customFormat="1" x14ac:dyDescent="0.2"/>
    <row r="6613" s="5" customFormat="1" x14ac:dyDescent="0.2"/>
    <row r="6614" s="5" customFormat="1" x14ac:dyDescent="0.2"/>
    <row r="6615" s="5" customFormat="1" x14ac:dyDescent="0.2"/>
    <row r="6616" s="5" customFormat="1" x14ac:dyDescent="0.2"/>
    <row r="6617" s="5" customFormat="1" x14ac:dyDescent="0.2"/>
    <row r="6618" s="5" customFormat="1" x14ac:dyDescent="0.2"/>
    <row r="6619" s="5" customFormat="1" x14ac:dyDescent="0.2"/>
    <row r="6620" s="5" customFormat="1" x14ac:dyDescent="0.2"/>
    <row r="6621" s="5" customFormat="1" x14ac:dyDescent="0.2"/>
    <row r="6622" s="5" customFormat="1" x14ac:dyDescent="0.2"/>
    <row r="6623" s="5" customFormat="1" x14ac:dyDescent="0.2"/>
    <row r="6624" s="5" customFormat="1" x14ac:dyDescent="0.2"/>
    <row r="6625" s="5" customFormat="1" x14ac:dyDescent="0.2"/>
    <row r="6626" s="5" customFormat="1" x14ac:dyDescent="0.2"/>
    <row r="6627" s="5" customFormat="1" x14ac:dyDescent="0.2"/>
    <row r="6628" s="5" customFormat="1" x14ac:dyDescent="0.2"/>
    <row r="6629" s="5" customFormat="1" x14ac:dyDescent="0.2"/>
    <row r="6630" s="5" customFormat="1" x14ac:dyDescent="0.2"/>
    <row r="6631" s="5" customFormat="1" x14ac:dyDescent="0.2"/>
    <row r="6632" s="5" customFormat="1" x14ac:dyDescent="0.2"/>
    <row r="6633" s="5" customFormat="1" x14ac:dyDescent="0.2"/>
    <row r="6634" s="5" customFormat="1" x14ac:dyDescent="0.2"/>
    <row r="6635" s="5" customFormat="1" x14ac:dyDescent="0.2"/>
    <row r="6636" s="5" customFormat="1" x14ac:dyDescent="0.2"/>
    <row r="6637" s="5" customFormat="1" x14ac:dyDescent="0.2"/>
    <row r="6638" s="5" customFormat="1" x14ac:dyDescent="0.2"/>
    <row r="6639" s="5" customFormat="1" x14ac:dyDescent="0.2"/>
    <row r="6640" s="5" customFormat="1" x14ac:dyDescent="0.2"/>
    <row r="6641" s="5" customFormat="1" x14ac:dyDescent="0.2"/>
    <row r="6642" s="5" customFormat="1" x14ac:dyDescent="0.2"/>
    <row r="6643" s="5" customFormat="1" x14ac:dyDescent="0.2"/>
    <row r="6644" s="5" customFormat="1" x14ac:dyDescent="0.2"/>
    <row r="6645" s="5" customFormat="1" x14ac:dyDescent="0.2"/>
    <row r="6646" s="5" customFormat="1" x14ac:dyDescent="0.2"/>
    <row r="6647" s="5" customFormat="1" x14ac:dyDescent="0.2"/>
    <row r="6648" s="5" customFormat="1" x14ac:dyDescent="0.2"/>
    <row r="6649" s="5" customFormat="1" x14ac:dyDescent="0.2"/>
    <row r="6650" s="5" customFormat="1" x14ac:dyDescent="0.2"/>
    <row r="6651" s="5" customFormat="1" x14ac:dyDescent="0.2"/>
    <row r="6652" s="5" customFormat="1" x14ac:dyDescent="0.2"/>
    <row r="6653" s="5" customFormat="1" x14ac:dyDescent="0.2"/>
    <row r="6654" s="5" customFormat="1" x14ac:dyDescent="0.2"/>
    <row r="6655" s="5" customFormat="1" x14ac:dyDescent="0.2"/>
    <row r="6656" s="5" customFormat="1" x14ac:dyDescent="0.2"/>
    <row r="6657" s="5" customFormat="1" x14ac:dyDescent="0.2"/>
    <row r="6658" s="5" customFormat="1" x14ac:dyDescent="0.2"/>
    <row r="6659" s="5" customFormat="1" x14ac:dyDescent="0.2"/>
    <row r="6660" s="5" customFormat="1" x14ac:dyDescent="0.2"/>
    <row r="6661" s="5" customFormat="1" x14ac:dyDescent="0.2"/>
    <row r="6662" s="5" customFormat="1" x14ac:dyDescent="0.2"/>
    <row r="6663" s="5" customFormat="1" x14ac:dyDescent="0.2"/>
    <row r="6664" s="5" customFormat="1" x14ac:dyDescent="0.2"/>
    <row r="6665" s="5" customFormat="1" x14ac:dyDescent="0.2"/>
    <row r="6666" s="5" customFormat="1" x14ac:dyDescent="0.2"/>
    <row r="6667" s="5" customFormat="1" x14ac:dyDescent="0.2"/>
    <row r="6668" s="5" customFormat="1" x14ac:dyDescent="0.2"/>
    <row r="6669" s="5" customFormat="1" x14ac:dyDescent="0.2"/>
    <row r="6670" s="5" customFormat="1" x14ac:dyDescent="0.2"/>
    <row r="6671" s="5" customFormat="1" x14ac:dyDescent="0.2"/>
    <row r="6672" s="5" customFormat="1" x14ac:dyDescent="0.2"/>
    <row r="6673" s="5" customFormat="1" x14ac:dyDescent="0.2"/>
    <row r="6674" s="5" customFormat="1" x14ac:dyDescent="0.2"/>
    <row r="6675" s="5" customFormat="1" x14ac:dyDescent="0.2"/>
    <row r="6676" s="5" customFormat="1" x14ac:dyDescent="0.2"/>
    <row r="6677" s="5" customFormat="1" x14ac:dyDescent="0.2"/>
    <row r="6678" s="5" customFormat="1" x14ac:dyDescent="0.2"/>
    <row r="6679" s="5" customFormat="1" x14ac:dyDescent="0.2"/>
    <row r="6680" s="5" customFormat="1" x14ac:dyDescent="0.2"/>
    <row r="6681" s="5" customFormat="1" x14ac:dyDescent="0.2"/>
    <row r="6682" s="5" customFormat="1" x14ac:dyDescent="0.2"/>
    <row r="6683" s="5" customFormat="1" x14ac:dyDescent="0.2"/>
    <row r="6684" s="5" customFormat="1" x14ac:dyDescent="0.2"/>
    <row r="6685" s="5" customFormat="1" x14ac:dyDescent="0.2"/>
    <row r="6686" s="5" customFormat="1" x14ac:dyDescent="0.2"/>
    <row r="6687" s="5" customFormat="1" x14ac:dyDescent="0.2"/>
    <row r="6688" s="5" customFormat="1" x14ac:dyDescent="0.2"/>
    <row r="6689" s="5" customFormat="1" x14ac:dyDescent="0.2"/>
    <row r="6690" s="5" customFormat="1" x14ac:dyDescent="0.2"/>
    <row r="6691" s="5" customFormat="1" x14ac:dyDescent="0.2"/>
    <row r="6692" s="5" customFormat="1" x14ac:dyDescent="0.2"/>
    <row r="6693" s="5" customFormat="1" x14ac:dyDescent="0.2"/>
    <row r="6694" s="5" customFormat="1" x14ac:dyDescent="0.2"/>
    <row r="6695" s="5" customFormat="1" x14ac:dyDescent="0.2"/>
    <row r="6696" s="5" customFormat="1" x14ac:dyDescent="0.2"/>
    <row r="6697" s="5" customFormat="1" x14ac:dyDescent="0.2"/>
    <row r="6698" s="5" customFormat="1" x14ac:dyDescent="0.2"/>
    <row r="6699" s="5" customFormat="1" x14ac:dyDescent="0.2"/>
    <row r="6700" s="5" customFormat="1" x14ac:dyDescent="0.2"/>
    <row r="6701" s="5" customFormat="1" x14ac:dyDescent="0.2"/>
    <row r="6702" s="5" customFormat="1" x14ac:dyDescent="0.2"/>
    <row r="6703" s="5" customFormat="1" x14ac:dyDescent="0.2"/>
    <row r="6704" s="5" customFormat="1" x14ac:dyDescent="0.2"/>
    <row r="6705" s="5" customFormat="1" x14ac:dyDescent="0.2"/>
    <row r="6706" s="5" customFormat="1" x14ac:dyDescent="0.2"/>
    <row r="6707" s="5" customFormat="1" x14ac:dyDescent="0.2"/>
    <row r="6708" s="5" customFormat="1" x14ac:dyDescent="0.2"/>
    <row r="6709" s="5" customFormat="1" x14ac:dyDescent="0.2"/>
    <row r="6710" s="5" customFormat="1" x14ac:dyDescent="0.2"/>
    <row r="6711" s="5" customFormat="1" x14ac:dyDescent="0.2"/>
    <row r="6712" s="5" customFormat="1" x14ac:dyDescent="0.2"/>
    <row r="6713" s="5" customFormat="1" x14ac:dyDescent="0.2"/>
    <row r="6714" s="5" customFormat="1" x14ac:dyDescent="0.2"/>
    <row r="6715" s="5" customFormat="1" x14ac:dyDescent="0.2"/>
    <row r="6716" s="5" customFormat="1" x14ac:dyDescent="0.2"/>
    <row r="6717" s="5" customFormat="1" x14ac:dyDescent="0.2"/>
    <row r="6718" s="5" customFormat="1" x14ac:dyDescent="0.2"/>
    <row r="6719" s="5" customFormat="1" x14ac:dyDescent="0.2"/>
    <row r="6720" s="5" customFormat="1" x14ac:dyDescent="0.2"/>
    <row r="6721" s="5" customFormat="1" x14ac:dyDescent="0.2"/>
    <row r="6722" s="5" customFormat="1" x14ac:dyDescent="0.2"/>
    <row r="6723" s="5" customFormat="1" x14ac:dyDescent="0.2"/>
    <row r="6724" s="5" customFormat="1" x14ac:dyDescent="0.2"/>
    <row r="6725" s="5" customFormat="1" x14ac:dyDescent="0.2"/>
    <row r="6726" s="5" customFormat="1" x14ac:dyDescent="0.2"/>
    <row r="6727" s="5" customFormat="1" x14ac:dyDescent="0.2"/>
    <row r="6728" s="5" customFormat="1" x14ac:dyDescent="0.2"/>
    <row r="6729" s="5" customFormat="1" x14ac:dyDescent="0.2"/>
    <row r="6730" s="5" customFormat="1" x14ac:dyDescent="0.2"/>
    <row r="6731" s="5" customFormat="1" x14ac:dyDescent="0.2"/>
    <row r="6732" s="5" customFormat="1" x14ac:dyDescent="0.2"/>
    <row r="6733" s="5" customFormat="1" x14ac:dyDescent="0.2"/>
    <row r="6734" s="5" customFormat="1" x14ac:dyDescent="0.2"/>
    <row r="6735" s="5" customFormat="1" x14ac:dyDescent="0.2"/>
    <row r="6736" s="5" customFormat="1" x14ac:dyDescent="0.2"/>
    <row r="6737" s="5" customFormat="1" x14ac:dyDescent="0.2"/>
    <row r="6738" s="5" customFormat="1" x14ac:dyDescent="0.2"/>
    <row r="6739" s="5" customFormat="1" x14ac:dyDescent="0.2"/>
    <row r="6740" s="5" customFormat="1" x14ac:dyDescent="0.2"/>
    <row r="6741" s="5" customFormat="1" x14ac:dyDescent="0.2"/>
    <row r="6742" s="5" customFormat="1" x14ac:dyDescent="0.2"/>
    <row r="6743" s="5" customFormat="1" x14ac:dyDescent="0.2"/>
    <row r="6744" s="5" customFormat="1" x14ac:dyDescent="0.2"/>
    <row r="6745" s="5" customFormat="1" x14ac:dyDescent="0.2"/>
    <row r="6746" s="5" customFormat="1" x14ac:dyDescent="0.2"/>
    <row r="6747" s="5" customFormat="1" x14ac:dyDescent="0.2"/>
    <row r="6748" s="5" customFormat="1" x14ac:dyDescent="0.2"/>
    <row r="6749" s="5" customFormat="1" x14ac:dyDescent="0.2"/>
    <row r="6750" s="5" customFormat="1" x14ac:dyDescent="0.2"/>
    <row r="6751" s="5" customFormat="1" x14ac:dyDescent="0.2"/>
    <row r="6752" s="5" customFormat="1" x14ac:dyDescent="0.2"/>
    <row r="6753" s="5" customFormat="1" x14ac:dyDescent="0.2"/>
    <row r="6754" s="5" customFormat="1" x14ac:dyDescent="0.2"/>
    <row r="6755" s="5" customFormat="1" x14ac:dyDescent="0.2"/>
    <row r="6756" s="5" customFormat="1" x14ac:dyDescent="0.2"/>
    <row r="6757" s="5" customFormat="1" x14ac:dyDescent="0.2"/>
    <row r="6758" s="5" customFormat="1" x14ac:dyDescent="0.2"/>
    <row r="6759" s="5" customFormat="1" x14ac:dyDescent="0.2"/>
    <row r="6760" s="5" customFormat="1" x14ac:dyDescent="0.2"/>
    <row r="6761" s="5" customFormat="1" x14ac:dyDescent="0.2"/>
    <row r="6762" s="5" customFormat="1" x14ac:dyDescent="0.2"/>
    <row r="6763" s="5" customFormat="1" x14ac:dyDescent="0.2"/>
    <row r="6764" s="5" customFormat="1" x14ac:dyDescent="0.2"/>
    <row r="6765" s="5" customFormat="1" x14ac:dyDescent="0.2"/>
    <row r="6766" s="5" customFormat="1" x14ac:dyDescent="0.2"/>
    <row r="6767" s="5" customFormat="1" x14ac:dyDescent="0.2"/>
    <row r="6768" s="5" customFormat="1" x14ac:dyDescent="0.2"/>
    <row r="6769" s="5" customFormat="1" x14ac:dyDescent="0.2"/>
    <row r="6770" s="5" customFormat="1" x14ac:dyDescent="0.2"/>
    <row r="6771" s="5" customFormat="1" x14ac:dyDescent="0.2"/>
    <row r="6772" s="5" customFormat="1" x14ac:dyDescent="0.2"/>
    <row r="6773" s="5" customFormat="1" x14ac:dyDescent="0.2"/>
    <row r="6774" s="5" customFormat="1" x14ac:dyDescent="0.2"/>
    <row r="6775" s="5" customFormat="1" x14ac:dyDescent="0.2"/>
    <row r="6776" s="5" customFormat="1" x14ac:dyDescent="0.2"/>
    <row r="6777" s="5" customFormat="1" x14ac:dyDescent="0.2"/>
    <row r="6778" s="5" customFormat="1" x14ac:dyDescent="0.2"/>
    <row r="6779" s="5" customFormat="1" x14ac:dyDescent="0.2"/>
    <row r="6780" s="5" customFormat="1" x14ac:dyDescent="0.2"/>
    <row r="6781" s="5" customFormat="1" x14ac:dyDescent="0.2"/>
    <row r="6782" s="5" customFormat="1" x14ac:dyDescent="0.2"/>
    <row r="6783" s="5" customFormat="1" x14ac:dyDescent="0.2"/>
    <row r="6784" s="5" customFormat="1" x14ac:dyDescent="0.2"/>
    <row r="6785" s="5" customFormat="1" x14ac:dyDescent="0.2"/>
    <row r="6786" s="5" customFormat="1" x14ac:dyDescent="0.2"/>
    <row r="6787" s="5" customFormat="1" x14ac:dyDescent="0.2"/>
    <row r="6788" s="5" customFormat="1" x14ac:dyDescent="0.2"/>
    <row r="6789" s="5" customFormat="1" x14ac:dyDescent="0.2"/>
    <row r="6790" s="5" customFormat="1" x14ac:dyDescent="0.2"/>
    <row r="6791" s="5" customFormat="1" x14ac:dyDescent="0.2"/>
    <row r="6792" s="5" customFormat="1" x14ac:dyDescent="0.2"/>
    <row r="6793" s="5" customFormat="1" x14ac:dyDescent="0.2"/>
    <row r="6794" s="5" customFormat="1" x14ac:dyDescent="0.2"/>
    <row r="6795" s="5" customFormat="1" x14ac:dyDescent="0.2"/>
    <row r="6796" s="5" customFormat="1" x14ac:dyDescent="0.2"/>
    <row r="6797" s="5" customFormat="1" x14ac:dyDescent="0.2"/>
    <row r="6798" s="5" customFormat="1" x14ac:dyDescent="0.2"/>
    <row r="6799" s="5" customFormat="1" x14ac:dyDescent="0.2"/>
    <row r="6800" s="5" customFormat="1" x14ac:dyDescent="0.2"/>
    <row r="6801" s="5" customFormat="1" x14ac:dyDescent="0.2"/>
    <row r="6802" s="5" customFormat="1" x14ac:dyDescent="0.2"/>
    <row r="6803" s="5" customFormat="1" x14ac:dyDescent="0.2"/>
    <row r="6804" s="5" customFormat="1" x14ac:dyDescent="0.2"/>
    <row r="6805" s="5" customFormat="1" x14ac:dyDescent="0.2"/>
    <row r="6806" s="5" customFormat="1" x14ac:dyDescent="0.2"/>
    <row r="6807" s="5" customFormat="1" x14ac:dyDescent="0.2"/>
    <row r="6808" s="5" customFormat="1" x14ac:dyDescent="0.2"/>
    <row r="6809" s="5" customFormat="1" x14ac:dyDescent="0.2"/>
    <row r="6810" s="5" customFormat="1" x14ac:dyDescent="0.2"/>
    <row r="6811" s="5" customFormat="1" x14ac:dyDescent="0.2"/>
    <row r="6812" s="5" customFormat="1" x14ac:dyDescent="0.2"/>
    <row r="6813" s="5" customFormat="1" x14ac:dyDescent="0.2"/>
    <row r="6814" s="5" customFormat="1" x14ac:dyDescent="0.2"/>
    <row r="6815" s="5" customFormat="1" x14ac:dyDescent="0.2"/>
    <row r="6816" s="5" customFormat="1" x14ac:dyDescent="0.2"/>
    <row r="6817" s="5" customFormat="1" x14ac:dyDescent="0.2"/>
    <row r="6818" s="5" customFormat="1" x14ac:dyDescent="0.2"/>
    <row r="6819" s="5" customFormat="1" x14ac:dyDescent="0.2"/>
    <row r="6820" s="5" customFormat="1" x14ac:dyDescent="0.2"/>
    <row r="6821" s="5" customFormat="1" x14ac:dyDescent="0.2"/>
    <row r="6822" s="5" customFormat="1" x14ac:dyDescent="0.2"/>
    <row r="6823" s="5" customFormat="1" x14ac:dyDescent="0.2"/>
    <row r="6824" s="5" customFormat="1" x14ac:dyDescent="0.2"/>
    <row r="6825" s="5" customFormat="1" x14ac:dyDescent="0.2"/>
    <row r="6826" s="5" customFormat="1" x14ac:dyDescent="0.2"/>
    <row r="6827" s="5" customFormat="1" x14ac:dyDescent="0.2"/>
    <row r="6828" s="5" customFormat="1" x14ac:dyDescent="0.2"/>
    <row r="6829" s="5" customFormat="1" x14ac:dyDescent="0.2"/>
    <row r="6830" s="5" customFormat="1" x14ac:dyDescent="0.2"/>
    <row r="6831" s="5" customFormat="1" x14ac:dyDescent="0.2"/>
    <row r="6832" s="5" customFormat="1" x14ac:dyDescent="0.2"/>
    <row r="6833" s="5" customFormat="1" x14ac:dyDescent="0.2"/>
    <row r="6834" s="5" customFormat="1" x14ac:dyDescent="0.2"/>
    <row r="6835" s="5" customFormat="1" x14ac:dyDescent="0.2"/>
    <row r="6836" s="5" customFormat="1" x14ac:dyDescent="0.2"/>
    <row r="6837" s="5" customFormat="1" x14ac:dyDescent="0.2"/>
    <row r="6838" s="5" customFormat="1" x14ac:dyDescent="0.2"/>
    <row r="6839" s="5" customFormat="1" x14ac:dyDescent="0.2"/>
    <row r="6840" s="5" customFormat="1" x14ac:dyDescent="0.2"/>
    <row r="6841" s="5" customFormat="1" x14ac:dyDescent="0.2"/>
    <row r="6842" s="5" customFormat="1" x14ac:dyDescent="0.2"/>
    <row r="6843" s="5" customFormat="1" x14ac:dyDescent="0.2"/>
    <row r="6844" s="5" customFormat="1" x14ac:dyDescent="0.2"/>
    <row r="6845" s="5" customFormat="1" x14ac:dyDescent="0.2"/>
    <row r="6846" s="5" customFormat="1" x14ac:dyDescent="0.2"/>
    <row r="6847" s="5" customFormat="1" x14ac:dyDescent="0.2"/>
    <row r="6848" s="5" customFormat="1" x14ac:dyDescent="0.2"/>
    <row r="6849" s="5" customFormat="1" x14ac:dyDescent="0.2"/>
    <row r="6850" s="5" customFormat="1" x14ac:dyDescent="0.2"/>
    <row r="6851" s="5" customFormat="1" x14ac:dyDescent="0.2"/>
    <row r="6852" s="5" customFormat="1" x14ac:dyDescent="0.2"/>
    <row r="6853" s="5" customFormat="1" x14ac:dyDescent="0.2"/>
    <row r="6854" s="5" customFormat="1" x14ac:dyDescent="0.2"/>
    <row r="6855" s="5" customFormat="1" x14ac:dyDescent="0.2"/>
    <row r="6856" s="5" customFormat="1" x14ac:dyDescent="0.2"/>
    <row r="6857" s="5" customFormat="1" x14ac:dyDescent="0.2"/>
    <row r="6858" s="5" customFormat="1" x14ac:dyDescent="0.2"/>
    <row r="6859" s="5" customFormat="1" x14ac:dyDescent="0.2"/>
    <row r="6860" s="5" customFormat="1" x14ac:dyDescent="0.2"/>
    <row r="6861" s="5" customFormat="1" x14ac:dyDescent="0.2"/>
    <row r="6862" s="5" customFormat="1" x14ac:dyDescent="0.2"/>
    <row r="6863" s="5" customFormat="1" x14ac:dyDescent="0.2"/>
    <row r="6864" s="5" customFormat="1" x14ac:dyDescent="0.2"/>
    <row r="6865" s="5" customFormat="1" x14ac:dyDescent="0.2"/>
    <row r="6866" s="5" customFormat="1" x14ac:dyDescent="0.2"/>
    <row r="6867" s="5" customFormat="1" x14ac:dyDescent="0.2"/>
    <row r="6868" s="5" customFormat="1" x14ac:dyDescent="0.2"/>
    <row r="6869" s="5" customFormat="1" x14ac:dyDescent="0.2"/>
    <row r="6870" s="5" customFormat="1" x14ac:dyDescent="0.2"/>
    <row r="6871" s="5" customFormat="1" x14ac:dyDescent="0.2"/>
    <row r="6872" s="5" customFormat="1" x14ac:dyDescent="0.2"/>
    <row r="6873" s="5" customFormat="1" x14ac:dyDescent="0.2"/>
    <row r="6874" s="5" customFormat="1" x14ac:dyDescent="0.2"/>
    <row r="6875" s="5" customFormat="1" x14ac:dyDescent="0.2"/>
    <row r="6876" s="5" customFormat="1" x14ac:dyDescent="0.2"/>
    <row r="6877" s="5" customFormat="1" x14ac:dyDescent="0.2"/>
    <row r="6878" s="5" customFormat="1" x14ac:dyDescent="0.2"/>
    <row r="6879" s="5" customFormat="1" x14ac:dyDescent="0.2"/>
    <row r="6880" s="5" customFormat="1" x14ac:dyDescent="0.2"/>
    <row r="6881" s="5" customFormat="1" x14ac:dyDescent="0.2"/>
    <row r="6882" s="5" customFormat="1" x14ac:dyDescent="0.2"/>
    <row r="6883" s="5" customFormat="1" x14ac:dyDescent="0.2"/>
    <row r="6884" s="5" customFormat="1" x14ac:dyDescent="0.2"/>
    <row r="6885" s="5" customFormat="1" x14ac:dyDescent="0.2"/>
    <row r="6886" s="5" customFormat="1" x14ac:dyDescent="0.2"/>
    <row r="6887" s="5" customFormat="1" x14ac:dyDescent="0.2"/>
    <row r="6888" s="5" customFormat="1" x14ac:dyDescent="0.2"/>
    <row r="6889" s="5" customFormat="1" x14ac:dyDescent="0.2"/>
    <row r="6890" s="5" customFormat="1" x14ac:dyDescent="0.2"/>
    <row r="6891" s="5" customFormat="1" x14ac:dyDescent="0.2"/>
    <row r="6892" s="5" customFormat="1" x14ac:dyDescent="0.2"/>
    <row r="6893" s="5" customFormat="1" x14ac:dyDescent="0.2"/>
    <row r="6894" s="5" customFormat="1" x14ac:dyDescent="0.2"/>
    <row r="6895" s="5" customFormat="1" x14ac:dyDescent="0.2"/>
    <row r="6896" s="5" customFormat="1" x14ac:dyDescent="0.2"/>
    <row r="6897" s="5" customFormat="1" x14ac:dyDescent="0.2"/>
    <row r="6898" s="5" customFormat="1" x14ac:dyDescent="0.2"/>
    <row r="6899" s="5" customFormat="1" x14ac:dyDescent="0.2"/>
    <row r="6900" s="5" customFormat="1" x14ac:dyDescent="0.2"/>
    <row r="6901" s="5" customFormat="1" x14ac:dyDescent="0.2"/>
    <row r="6902" s="5" customFormat="1" x14ac:dyDescent="0.2"/>
    <row r="6903" s="5" customFormat="1" x14ac:dyDescent="0.2"/>
    <row r="6904" s="5" customFormat="1" x14ac:dyDescent="0.2"/>
    <row r="6905" s="5" customFormat="1" x14ac:dyDescent="0.2"/>
    <row r="6906" s="5" customFormat="1" x14ac:dyDescent="0.2"/>
    <row r="6907" s="5" customFormat="1" x14ac:dyDescent="0.2"/>
    <row r="6908" s="5" customFormat="1" x14ac:dyDescent="0.2"/>
    <row r="6909" s="5" customFormat="1" x14ac:dyDescent="0.2"/>
    <row r="6910" s="5" customFormat="1" x14ac:dyDescent="0.2"/>
    <row r="6911" s="5" customFormat="1" x14ac:dyDescent="0.2"/>
    <row r="6912" s="5" customFormat="1" x14ac:dyDescent="0.2"/>
    <row r="6913" s="5" customFormat="1" x14ac:dyDescent="0.2"/>
    <row r="6914" s="5" customFormat="1" x14ac:dyDescent="0.2"/>
    <row r="6915" s="5" customFormat="1" x14ac:dyDescent="0.2"/>
    <row r="6916" s="5" customFormat="1" x14ac:dyDescent="0.2"/>
    <row r="6917" s="5" customFormat="1" x14ac:dyDescent="0.2"/>
    <row r="6918" s="5" customFormat="1" x14ac:dyDescent="0.2"/>
    <row r="6919" s="5" customFormat="1" x14ac:dyDescent="0.2"/>
    <row r="6920" s="5" customFormat="1" x14ac:dyDescent="0.2"/>
    <row r="6921" s="5" customFormat="1" x14ac:dyDescent="0.2"/>
    <row r="6922" s="5" customFormat="1" x14ac:dyDescent="0.2"/>
    <row r="6923" s="5" customFormat="1" x14ac:dyDescent="0.2"/>
    <row r="6924" s="5" customFormat="1" x14ac:dyDescent="0.2"/>
    <row r="6925" s="5" customFormat="1" x14ac:dyDescent="0.2"/>
    <row r="6926" s="5" customFormat="1" x14ac:dyDescent="0.2"/>
    <row r="6927" s="5" customFormat="1" x14ac:dyDescent="0.2"/>
    <row r="6928" s="5" customFormat="1" x14ac:dyDescent="0.2"/>
    <row r="6929" s="5" customFormat="1" x14ac:dyDescent="0.2"/>
    <row r="6930" s="5" customFormat="1" x14ac:dyDescent="0.2"/>
    <row r="6931" s="5" customFormat="1" x14ac:dyDescent="0.2"/>
    <row r="6932" s="5" customFormat="1" x14ac:dyDescent="0.2"/>
    <row r="6933" s="5" customFormat="1" x14ac:dyDescent="0.2"/>
    <row r="6934" s="5" customFormat="1" x14ac:dyDescent="0.2"/>
    <row r="6935" s="5" customFormat="1" x14ac:dyDescent="0.2"/>
    <row r="6936" s="5" customFormat="1" x14ac:dyDescent="0.2"/>
    <row r="6937" s="5" customFormat="1" x14ac:dyDescent="0.2"/>
    <row r="6938" s="5" customFormat="1" x14ac:dyDescent="0.2"/>
    <row r="6939" s="5" customFormat="1" x14ac:dyDescent="0.2"/>
    <row r="6940" s="5" customFormat="1" x14ac:dyDescent="0.2"/>
    <row r="6941" s="5" customFormat="1" x14ac:dyDescent="0.2"/>
    <row r="6942" s="5" customFormat="1" x14ac:dyDescent="0.2"/>
    <row r="6943" s="5" customFormat="1" x14ac:dyDescent="0.2"/>
    <row r="6944" s="5" customFormat="1" x14ac:dyDescent="0.2"/>
    <row r="6945" s="5" customFormat="1" x14ac:dyDescent="0.2"/>
    <row r="6946" s="5" customFormat="1" x14ac:dyDescent="0.2"/>
    <row r="6947" s="5" customFormat="1" x14ac:dyDescent="0.2"/>
    <row r="6948" s="5" customFormat="1" x14ac:dyDescent="0.2"/>
    <row r="6949" s="5" customFormat="1" x14ac:dyDescent="0.2"/>
    <row r="6950" s="5" customFormat="1" x14ac:dyDescent="0.2"/>
    <row r="6951" s="5" customFormat="1" x14ac:dyDescent="0.2"/>
    <row r="6952" s="5" customFormat="1" x14ac:dyDescent="0.2"/>
    <row r="6953" s="5" customFormat="1" x14ac:dyDescent="0.2"/>
    <row r="6954" s="5" customFormat="1" x14ac:dyDescent="0.2"/>
    <row r="6955" s="5" customFormat="1" x14ac:dyDescent="0.2"/>
    <row r="6956" s="5" customFormat="1" x14ac:dyDescent="0.2"/>
    <row r="6957" s="5" customFormat="1" x14ac:dyDescent="0.2"/>
    <row r="6958" s="5" customFormat="1" x14ac:dyDescent="0.2"/>
    <row r="6959" s="5" customFormat="1" x14ac:dyDescent="0.2"/>
    <row r="6960" s="5" customFormat="1" x14ac:dyDescent="0.2"/>
    <row r="6961" s="5" customFormat="1" x14ac:dyDescent="0.2"/>
    <row r="6962" s="5" customFormat="1" x14ac:dyDescent="0.2"/>
    <row r="6963" s="5" customFormat="1" x14ac:dyDescent="0.2"/>
    <row r="6964" s="5" customFormat="1" x14ac:dyDescent="0.2"/>
    <row r="6965" s="5" customFormat="1" x14ac:dyDescent="0.2"/>
    <row r="6966" s="5" customFormat="1" x14ac:dyDescent="0.2"/>
    <row r="6967" s="5" customFormat="1" x14ac:dyDescent="0.2"/>
    <row r="6968" s="5" customFormat="1" x14ac:dyDescent="0.2"/>
    <row r="6969" s="5" customFormat="1" x14ac:dyDescent="0.2"/>
    <row r="6970" s="5" customFormat="1" x14ac:dyDescent="0.2"/>
    <row r="6971" s="5" customFormat="1" x14ac:dyDescent="0.2"/>
    <row r="6972" s="5" customFormat="1" x14ac:dyDescent="0.2"/>
    <row r="6973" s="5" customFormat="1" x14ac:dyDescent="0.2"/>
    <row r="6974" s="5" customFormat="1" x14ac:dyDescent="0.2"/>
    <row r="6975" s="5" customFormat="1" x14ac:dyDescent="0.2"/>
    <row r="6976" s="5" customFormat="1" x14ac:dyDescent="0.2"/>
    <row r="6977" s="5" customFormat="1" x14ac:dyDescent="0.2"/>
    <row r="6978" s="5" customFormat="1" x14ac:dyDescent="0.2"/>
    <row r="6979" s="5" customFormat="1" x14ac:dyDescent="0.2"/>
    <row r="6980" s="5" customFormat="1" x14ac:dyDescent="0.2"/>
    <row r="6981" s="5" customFormat="1" x14ac:dyDescent="0.2"/>
    <row r="6982" s="5" customFormat="1" x14ac:dyDescent="0.2"/>
    <row r="6983" s="5" customFormat="1" x14ac:dyDescent="0.2"/>
    <row r="6984" s="5" customFormat="1" x14ac:dyDescent="0.2"/>
    <row r="6985" s="5" customFormat="1" x14ac:dyDescent="0.2"/>
    <row r="6986" s="5" customFormat="1" x14ac:dyDescent="0.2"/>
    <row r="6987" s="5" customFormat="1" x14ac:dyDescent="0.2"/>
    <row r="6988" s="5" customFormat="1" x14ac:dyDescent="0.2"/>
    <row r="6989" s="5" customFormat="1" x14ac:dyDescent="0.2"/>
    <row r="6990" s="5" customFormat="1" x14ac:dyDescent="0.2"/>
    <row r="6991" s="5" customFormat="1" x14ac:dyDescent="0.2"/>
    <row r="6992" s="5" customFormat="1" x14ac:dyDescent="0.2"/>
    <row r="6993" s="5" customFormat="1" x14ac:dyDescent="0.2"/>
    <row r="6994" s="5" customFormat="1" x14ac:dyDescent="0.2"/>
    <row r="6995" s="5" customFormat="1" x14ac:dyDescent="0.2"/>
    <row r="6996" s="5" customFormat="1" x14ac:dyDescent="0.2"/>
    <row r="6997" s="5" customFormat="1" x14ac:dyDescent="0.2"/>
    <row r="6998" s="5" customFormat="1" x14ac:dyDescent="0.2"/>
    <row r="6999" s="5" customFormat="1" x14ac:dyDescent="0.2"/>
    <row r="7000" s="5" customFormat="1" x14ac:dyDescent="0.2"/>
    <row r="7001" s="5" customFormat="1" x14ac:dyDescent="0.2"/>
    <row r="7002" s="5" customFormat="1" x14ac:dyDescent="0.2"/>
    <row r="7003" s="5" customFormat="1" x14ac:dyDescent="0.2"/>
    <row r="7004" s="5" customFormat="1" x14ac:dyDescent="0.2"/>
    <row r="7005" s="5" customFormat="1" x14ac:dyDescent="0.2"/>
    <row r="7006" s="5" customFormat="1" x14ac:dyDescent="0.2"/>
    <row r="7007" s="5" customFormat="1" x14ac:dyDescent="0.2"/>
    <row r="7008" s="5" customFormat="1" x14ac:dyDescent="0.2"/>
    <row r="7009" s="5" customFormat="1" x14ac:dyDescent="0.2"/>
    <row r="7010" s="5" customFormat="1" x14ac:dyDescent="0.2"/>
    <row r="7011" s="5" customFormat="1" x14ac:dyDescent="0.2"/>
    <row r="7012" s="5" customFormat="1" x14ac:dyDescent="0.2"/>
    <row r="7013" s="5" customFormat="1" x14ac:dyDescent="0.2"/>
    <row r="7014" s="5" customFormat="1" x14ac:dyDescent="0.2"/>
    <row r="7015" s="5" customFormat="1" x14ac:dyDescent="0.2"/>
    <row r="7016" s="5" customFormat="1" x14ac:dyDescent="0.2"/>
    <row r="7017" s="5" customFormat="1" x14ac:dyDescent="0.2"/>
    <row r="7018" s="5" customFormat="1" x14ac:dyDescent="0.2"/>
    <row r="7019" s="5" customFormat="1" x14ac:dyDescent="0.2"/>
    <row r="7020" s="5" customFormat="1" x14ac:dyDescent="0.2"/>
    <row r="7021" s="5" customFormat="1" x14ac:dyDescent="0.2"/>
    <row r="7022" s="5" customFormat="1" x14ac:dyDescent="0.2"/>
    <row r="7023" s="5" customFormat="1" x14ac:dyDescent="0.2"/>
    <row r="7024" s="5" customFormat="1" x14ac:dyDescent="0.2"/>
    <row r="7025" s="5" customFormat="1" x14ac:dyDescent="0.2"/>
    <row r="7026" s="5" customFormat="1" x14ac:dyDescent="0.2"/>
    <row r="7027" s="5" customFormat="1" x14ac:dyDescent="0.2"/>
    <row r="7028" s="5" customFormat="1" x14ac:dyDescent="0.2"/>
    <row r="7029" s="5" customFormat="1" x14ac:dyDescent="0.2"/>
    <row r="7030" s="5" customFormat="1" x14ac:dyDescent="0.2"/>
    <row r="7031" s="5" customFormat="1" x14ac:dyDescent="0.2"/>
    <row r="7032" s="5" customFormat="1" x14ac:dyDescent="0.2"/>
    <row r="7033" s="5" customFormat="1" x14ac:dyDescent="0.2"/>
    <row r="7034" s="5" customFormat="1" x14ac:dyDescent="0.2"/>
    <row r="7035" s="5" customFormat="1" x14ac:dyDescent="0.2"/>
    <row r="7036" s="5" customFormat="1" x14ac:dyDescent="0.2"/>
    <row r="7037" s="5" customFormat="1" x14ac:dyDescent="0.2"/>
    <row r="7038" s="5" customFormat="1" x14ac:dyDescent="0.2"/>
    <row r="7039" s="5" customFormat="1" x14ac:dyDescent="0.2"/>
    <row r="7040" s="5" customFormat="1" x14ac:dyDescent="0.2"/>
    <row r="7041" s="5" customFormat="1" x14ac:dyDescent="0.2"/>
    <row r="7042" s="5" customFormat="1" x14ac:dyDescent="0.2"/>
    <row r="7043" s="5" customFormat="1" x14ac:dyDescent="0.2"/>
    <row r="7044" s="5" customFormat="1" x14ac:dyDescent="0.2"/>
    <row r="7045" s="5" customFormat="1" x14ac:dyDescent="0.2"/>
    <row r="7046" s="5" customFormat="1" x14ac:dyDescent="0.2"/>
    <row r="7047" s="5" customFormat="1" x14ac:dyDescent="0.2"/>
    <row r="7048" s="5" customFormat="1" x14ac:dyDescent="0.2"/>
    <row r="7049" s="5" customFormat="1" x14ac:dyDescent="0.2"/>
    <row r="7050" s="5" customFormat="1" x14ac:dyDescent="0.2"/>
    <row r="7051" s="5" customFormat="1" x14ac:dyDescent="0.2"/>
    <row r="7052" s="5" customFormat="1" x14ac:dyDescent="0.2"/>
    <row r="7053" s="5" customFormat="1" x14ac:dyDescent="0.2"/>
    <row r="7054" s="5" customFormat="1" x14ac:dyDescent="0.2"/>
    <row r="7055" s="5" customFormat="1" x14ac:dyDescent="0.2"/>
    <row r="7056" s="5" customFormat="1" x14ac:dyDescent="0.2"/>
    <row r="7057" s="5" customFormat="1" x14ac:dyDescent="0.2"/>
    <row r="7058" s="5" customFormat="1" x14ac:dyDescent="0.2"/>
    <row r="7059" s="5" customFormat="1" x14ac:dyDescent="0.2"/>
    <row r="7060" s="5" customFormat="1" x14ac:dyDescent="0.2"/>
    <row r="7061" s="5" customFormat="1" x14ac:dyDescent="0.2"/>
    <row r="7062" s="5" customFormat="1" x14ac:dyDescent="0.2"/>
    <row r="7063" s="5" customFormat="1" x14ac:dyDescent="0.2"/>
    <row r="7064" s="5" customFormat="1" x14ac:dyDescent="0.2"/>
    <row r="7065" s="5" customFormat="1" x14ac:dyDescent="0.2"/>
    <row r="7066" s="5" customFormat="1" x14ac:dyDescent="0.2"/>
    <row r="7067" s="5" customFormat="1" x14ac:dyDescent="0.2"/>
    <row r="7068" s="5" customFormat="1" x14ac:dyDescent="0.2"/>
    <row r="7069" s="5" customFormat="1" x14ac:dyDescent="0.2"/>
    <row r="7070" s="5" customFormat="1" x14ac:dyDescent="0.2"/>
    <row r="7071" s="5" customFormat="1" x14ac:dyDescent="0.2"/>
    <row r="7072" s="5" customFormat="1" x14ac:dyDescent="0.2"/>
    <row r="7073" s="5" customFormat="1" x14ac:dyDescent="0.2"/>
    <row r="7074" s="5" customFormat="1" x14ac:dyDescent="0.2"/>
    <row r="7075" s="5" customFormat="1" x14ac:dyDescent="0.2"/>
    <row r="7076" s="5" customFormat="1" x14ac:dyDescent="0.2"/>
    <row r="7077" s="5" customFormat="1" x14ac:dyDescent="0.2"/>
    <row r="7078" s="5" customFormat="1" x14ac:dyDescent="0.2"/>
    <row r="7079" s="5" customFormat="1" x14ac:dyDescent="0.2"/>
    <row r="7080" s="5" customFormat="1" x14ac:dyDescent="0.2"/>
    <row r="7081" s="5" customFormat="1" x14ac:dyDescent="0.2"/>
    <row r="7082" s="5" customFormat="1" x14ac:dyDescent="0.2"/>
    <row r="7083" s="5" customFormat="1" x14ac:dyDescent="0.2"/>
    <row r="7084" s="5" customFormat="1" x14ac:dyDescent="0.2"/>
    <row r="7085" s="5" customFormat="1" x14ac:dyDescent="0.2"/>
    <row r="7086" s="5" customFormat="1" x14ac:dyDescent="0.2"/>
    <row r="7087" s="5" customFormat="1" x14ac:dyDescent="0.2"/>
    <row r="7088" s="5" customFormat="1" x14ac:dyDescent="0.2"/>
    <row r="7089" s="5" customFormat="1" x14ac:dyDescent="0.2"/>
    <row r="7090" s="5" customFormat="1" x14ac:dyDescent="0.2"/>
    <row r="7091" s="5" customFormat="1" x14ac:dyDescent="0.2"/>
    <row r="7092" s="5" customFormat="1" x14ac:dyDescent="0.2"/>
    <row r="7093" s="5" customFormat="1" x14ac:dyDescent="0.2"/>
    <row r="7094" s="5" customFormat="1" x14ac:dyDescent="0.2"/>
    <row r="7095" s="5" customFormat="1" x14ac:dyDescent="0.2"/>
    <row r="7096" s="5" customFormat="1" x14ac:dyDescent="0.2"/>
    <row r="7097" s="5" customFormat="1" x14ac:dyDescent="0.2"/>
    <row r="7098" s="5" customFormat="1" x14ac:dyDescent="0.2"/>
    <row r="7099" s="5" customFormat="1" x14ac:dyDescent="0.2"/>
    <row r="7100" s="5" customFormat="1" x14ac:dyDescent="0.2"/>
    <row r="7101" s="5" customFormat="1" x14ac:dyDescent="0.2"/>
    <row r="7102" s="5" customFormat="1" x14ac:dyDescent="0.2"/>
    <row r="7103" s="5" customFormat="1" x14ac:dyDescent="0.2"/>
    <row r="7104" s="5" customFormat="1" x14ac:dyDescent="0.2"/>
    <row r="7105" s="5" customFormat="1" x14ac:dyDescent="0.2"/>
    <row r="7106" s="5" customFormat="1" x14ac:dyDescent="0.2"/>
    <row r="7107" s="5" customFormat="1" x14ac:dyDescent="0.2"/>
    <row r="7108" s="5" customFormat="1" x14ac:dyDescent="0.2"/>
    <row r="7109" s="5" customFormat="1" x14ac:dyDescent="0.2"/>
    <row r="7110" s="5" customFormat="1" x14ac:dyDescent="0.2"/>
    <row r="7111" s="5" customFormat="1" x14ac:dyDescent="0.2"/>
    <row r="7112" s="5" customFormat="1" x14ac:dyDescent="0.2"/>
    <row r="7113" s="5" customFormat="1" x14ac:dyDescent="0.2"/>
    <row r="7114" s="5" customFormat="1" x14ac:dyDescent="0.2"/>
    <row r="7115" s="5" customFormat="1" x14ac:dyDescent="0.2"/>
    <row r="7116" s="5" customFormat="1" x14ac:dyDescent="0.2"/>
    <row r="7117" s="5" customFormat="1" x14ac:dyDescent="0.2"/>
    <row r="7118" s="5" customFormat="1" x14ac:dyDescent="0.2"/>
    <row r="7119" s="5" customFormat="1" x14ac:dyDescent="0.2"/>
    <row r="7120" s="5" customFormat="1" x14ac:dyDescent="0.2"/>
    <row r="7121" s="5" customFormat="1" x14ac:dyDescent="0.2"/>
    <row r="7122" s="5" customFormat="1" x14ac:dyDescent="0.2"/>
    <row r="7123" s="5" customFormat="1" x14ac:dyDescent="0.2"/>
    <row r="7124" s="5" customFormat="1" x14ac:dyDescent="0.2"/>
    <row r="7125" s="5" customFormat="1" x14ac:dyDescent="0.2"/>
    <row r="7126" s="5" customFormat="1" x14ac:dyDescent="0.2"/>
    <row r="7127" s="5" customFormat="1" x14ac:dyDescent="0.2"/>
    <row r="7128" s="5" customFormat="1" x14ac:dyDescent="0.2"/>
    <row r="7129" s="5" customFormat="1" x14ac:dyDescent="0.2"/>
    <row r="7130" s="5" customFormat="1" x14ac:dyDescent="0.2"/>
    <row r="7131" s="5" customFormat="1" x14ac:dyDescent="0.2"/>
    <row r="7132" s="5" customFormat="1" x14ac:dyDescent="0.2"/>
    <row r="7133" s="5" customFormat="1" x14ac:dyDescent="0.2"/>
    <row r="7134" s="5" customFormat="1" x14ac:dyDescent="0.2"/>
    <row r="7135" s="5" customFormat="1" x14ac:dyDescent="0.2"/>
    <row r="7136" s="5" customFormat="1" x14ac:dyDescent="0.2"/>
    <row r="7137" s="5" customFormat="1" x14ac:dyDescent="0.2"/>
    <row r="7138" s="5" customFormat="1" x14ac:dyDescent="0.2"/>
    <row r="7139" s="5" customFormat="1" x14ac:dyDescent="0.2"/>
    <row r="7140" s="5" customFormat="1" x14ac:dyDescent="0.2"/>
    <row r="7141" s="5" customFormat="1" x14ac:dyDescent="0.2"/>
    <row r="7142" s="5" customFormat="1" x14ac:dyDescent="0.2"/>
    <row r="7143" s="5" customFormat="1" x14ac:dyDescent="0.2"/>
    <row r="7144" s="5" customFormat="1" x14ac:dyDescent="0.2"/>
    <row r="7145" s="5" customFormat="1" x14ac:dyDescent="0.2"/>
    <row r="7146" s="5" customFormat="1" x14ac:dyDescent="0.2"/>
    <row r="7147" s="5" customFormat="1" x14ac:dyDescent="0.2"/>
    <row r="7148" s="5" customFormat="1" x14ac:dyDescent="0.2"/>
    <row r="7149" s="5" customFormat="1" x14ac:dyDescent="0.2"/>
    <row r="7150" s="5" customFormat="1" x14ac:dyDescent="0.2"/>
    <row r="7151" s="5" customFormat="1" x14ac:dyDescent="0.2"/>
    <row r="7152" s="5" customFormat="1" x14ac:dyDescent="0.2"/>
    <row r="7153" s="5" customFormat="1" x14ac:dyDescent="0.2"/>
    <row r="7154" s="5" customFormat="1" x14ac:dyDescent="0.2"/>
    <row r="7155" s="5" customFormat="1" x14ac:dyDescent="0.2"/>
    <row r="7156" s="5" customFormat="1" x14ac:dyDescent="0.2"/>
    <row r="7157" s="5" customFormat="1" x14ac:dyDescent="0.2"/>
    <row r="7158" s="5" customFormat="1" x14ac:dyDescent="0.2"/>
    <row r="7159" s="5" customFormat="1" x14ac:dyDescent="0.2"/>
    <row r="7160" s="5" customFormat="1" x14ac:dyDescent="0.2"/>
    <row r="7161" s="5" customFormat="1" x14ac:dyDescent="0.2"/>
    <row r="7162" s="5" customFormat="1" x14ac:dyDescent="0.2"/>
    <row r="7163" s="5" customFormat="1" x14ac:dyDescent="0.2"/>
    <row r="7164" s="5" customFormat="1" x14ac:dyDescent="0.2"/>
    <row r="7165" s="5" customFormat="1" x14ac:dyDescent="0.2"/>
    <row r="7166" s="5" customFormat="1" x14ac:dyDescent="0.2"/>
    <row r="7167" s="5" customFormat="1" x14ac:dyDescent="0.2"/>
    <row r="7168" s="5" customFormat="1" x14ac:dyDescent="0.2"/>
    <row r="7169" s="5" customFormat="1" x14ac:dyDescent="0.2"/>
    <row r="7170" s="5" customFormat="1" x14ac:dyDescent="0.2"/>
    <row r="7171" s="5" customFormat="1" x14ac:dyDescent="0.2"/>
    <row r="7172" s="5" customFormat="1" x14ac:dyDescent="0.2"/>
    <row r="7173" s="5" customFormat="1" x14ac:dyDescent="0.2"/>
    <row r="7174" s="5" customFormat="1" x14ac:dyDescent="0.2"/>
    <row r="7175" s="5" customFormat="1" x14ac:dyDescent="0.2"/>
    <row r="7176" s="5" customFormat="1" x14ac:dyDescent="0.2"/>
    <row r="7177" s="5" customFormat="1" x14ac:dyDescent="0.2"/>
    <row r="7178" s="5" customFormat="1" x14ac:dyDescent="0.2"/>
    <row r="7179" s="5" customFormat="1" x14ac:dyDescent="0.2"/>
    <row r="7180" s="5" customFormat="1" x14ac:dyDescent="0.2"/>
    <row r="7181" s="5" customFormat="1" x14ac:dyDescent="0.2"/>
    <row r="7182" s="5" customFormat="1" x14ac:dyDescent="0.2"/>
    <row r="7183" s="5" customFormat="1" x14ac:dyDescent="0.2"/>
    <row r="7184" s="5" customFormat="1" x14ac:dyDescent="0.2"/>
    <row r="7185" s="5" customFormat="1" x14ac:dyDescent="0.2"/>
    <row r="7186" s="5" customFormat="1" x14ac:dyDescent="0.2"/>
    <row r="7187" s="5" customFormat="1" x14ac:dyDescent="0.2"/>
    <row r="7188" s="5" customFormat="1" x14ac:dyDescent="0.2"/>
    <row r="7189" s="5" customFormat="1" x14ac:dyDescent="0.2"/>
    <row r="7190" s="5" customFormat="1" x14ac:dyDescent="0.2"/>
    <row r="7191" s="5" customFormat="1" x14ac:dyDescent="0.2"/>
    <row r="7192" s="5" customFormat="1" x14ac:dyDescent="0.2"/>
    <row r="7193" s="5" customFormat="1" x14ac:dyDescent="0.2"/>
    <row r="7194" s="5" customFormat="1" x14ac:dyDescent="0.2"/>
    <row r="7195" s="5" customFormat="1" x14ac:dyDescent="0.2"/>
    <row r="7196" s="5" customFormat="1" x14ac:dyDescent="0.2"/>
    <row r="7197" s="5" customFormat="1" x14ac:dyDescent="0.2"/>
    <row r="7198" s="5" customFormat="1" x14ac:dyDescent="0.2"/>
    <row r="7199" s="5" customFormat="1" x14ac:dyDescent="0.2"/>
    <row r="7200" s="5" customFormat="1" x14ac:dyDescent="0.2"/>
    <row r="7201" s="5" customFormat="1" x14ac:dyDescent="0.2"/>
    <row r="7202" s="5" customFormat="1" x14ac:dyDescent="0.2"/>
    <row r="7203" s="5" customFormat="1" x14ac:dyDescent="0.2"/>
    <row r="7204" s="5" customFormat="1" x14ac:dyDescent="0.2"/>
    <row r="7205" s="5" customFormat="1" x14ac:dyDescent="0.2"/>
    <row r="7206" s="5" customFormat="1" x14ac:dyDescent="0.2"/>
    <row r="7207" s="5" customFormat="1" x14ac:dyDescent="0.2"/>
    <row r="7208" s="5" customFormat="1" x14ac:dyDescent="0.2"/>
    <row r="7209" s="5" customFormat="1" x14ac:dyDescent="0.2"/>
    <row r="7210" s="5" customFormat="1" x14ac:dyDescent="0.2"/>
    <row r="7211" s="5" customFormat="1" x14ac:dyDescent="0.2"/>
    <row r="7212" s="5" customFormat="1" x14ac:dyDescent="0.2"/>
    <row r="7213" s="5" customFormat="1" x14ac:dyDescent="0.2"/>
    <row r="7214" s="5" customFormat="1" x14ac:dyDescent="0.2"/>
    <row r="7215" s="5" customFormat="1" x14ac:dyDescent="0.2"/>
    <row r="7216" s="5" customFormat="1" x14ac:dyDescent="0.2"/>
    <row r="7217" s="5" customFormat="1" x14ac:dyDescent="0.2"/>
    <row r="7218" s="5" customFormat="1" x14ac:dyDescent="0.2"/>
    <row r="7219" s="5" customFormat="1" x14ac:dyDescent="0.2"/>
    <row r="7220" s="5" customFormat="1" x14ac:dyDescent="0.2"/>
    <row r="7221" s="5" customFormat="1" x14ac:dyDescent="0.2"/>
    <row r="7222" s="5" customFormat="1" x14ac:dyDescent="0.2"/>
    <row r="7223" s="5" customFormat="1" x14ac:dyDescent="0.2"/>
    <row r="7224" s="5" customFormat="1" x14ac:dyDescent="0.2"/>
    <row r="7225" s="5" customFormat="1" x14ac:dyDescent="0.2"/>
    <row r="7226" s="5" customFormat="1" x14ac:dyDescent="0.2"/>
    <row r="7227" s="5" customFormat="1" x14ac:dyDescent="0.2"/>
    <row r="7228" s="5" customFormat="1" x14ac:dyDescent="0.2"/>
    <row r="7229" s="5" customFormat="1" x14ac:dyDescent="0.2"/>
    <row r="7230" s="5" customFormat="1" x14ac:dyDescent="0.2"/>
    <row r="7231" s="5" customFormat="1" x14ac:dyDescent="0.2"/>
    <row r="7232" s="5" customFormat="1" x14ac:dyDescent="0.2"/>
    <row r="7233" s="5" customFormat="1" x14ac:dyDescent="0.2"/>
    <row r="7234" s="5" customFormat="1" x14ac:dyDescent="0.2"/>
    <row r="7235" s="5" customFormat="1" x14ac:dyDescent="0.2"/>
    <row r="7236" s="5" customFormat="1" x14ac:dyDescent="0.2"/>
    <row r="7237" s="5" customFormat="1" x14ac:dyDescent="0.2"/>
    <row r="7238" s="5" customFormat="1" x14ac:dyDescent="0.2"/>
    <row r="7239" s="5" customFormat="1" x14ac:dyDescent="0.2"/>
    <row r="7240" s="5" customFormat="1" x14ac:dyDescent="0.2"/>
    <row r="7241" s="5" customFormat="1" x14ac:dyDescent="0.2"/>
    <row r="7242" s="5" customFormat="1" x14ac:dyDescent="0.2"/>
    <row r="7243" s="5" customFormat="1" x14ac:dyDescent="0.2"/>
    <row r="7244" s="5" customFormat="1" x14ac:dyDescent="0.2"/>
    <row r="7245" s="5" customFormat="1" x14ac:dyDescent="0.2"/>
    <row r="7246" s="5" customFormat="1" x14ac:dyDescent="0.2"/>
    <row r="7247" s="5" customFormat="1" x14ac:dyDescent="0.2"/>
    <row r="7248" s="5" customFormat="1" x14ac:dyDescent="0.2"/>
    <row r="7249" s="5" customFormat="1" x14ac:dyDescent="0.2"/>
    <row r="7250" s="5" customFormat="1" x14ac:dyDescent="0.2"/>
    <row r="7251" s="5" customFormat="1" x14ac:dyDescent="0.2"/>
    <row r="7252" s="5" customFormat="1" x14ac:dyDescent="0.2"/>
    <row r="7253" s="5" customFormat="1" x14ac:dyDescent="0.2"/>
    <row r="7254" s="5" customFormat="1" x14ac:dyDescent="0.2"/>
    <row r="7255" s="5" customFormat="1" x14ac:dyDescent="0.2"/>
    <row r="7256" s="5" customFormat="1" x14ac:dyDescent="0.2"/>
    <row r="7257" s="5" customFormat="1" x14ac:dyDescent="0.2"/>
    <row r="7258" s="5" customFormat="1" x14ac:dyDescent="0.2"/>
    <row r="7259" s="5" customFormat="1" x14ac:dyDescent="0.2"/>
    <row r="7260" s="5" customFormat="1" x14ac:dyDescent="0.2"/>
    <row r="7261" s="5" customFormat="1" x14ac:dyDescent="0.2"/>
    <row r="7262" s="5" customFormat="1" x14ac:dyDescent="0.2"/>
    <row r="7263" s="5" customFormat="1" x14ac:dyDescent="0.2"/>
    <row r="7264" s="5" customFormat="1" x14ac:dyDescent="0.2"/>
    <row r="7265" s="5" customFormat="1" x14ac:dyDescent="0.2"/>
    <row r="7266" s="5" customFormat="1" x14ac:dyDescent="0.2"/>
    <row r="7267" s="5" customFormat="1" x14ac:dyDescent="0.2"/>
    <row r="7268" s="5" customFormat="1" x14ac:dyDescent="0.2"/>
    <row r="7269" s="5" customFormat="1" x14ac:dyDescent="0.2"/>
    <row r="7270" s="5" customFormat="1" x14ac:dyDescent="0.2"/>
    <row r="7271" s="5" customFormat="1" x14ac:dyDescent="0.2"/>
    <row r="7272" s="5" customFormat="1" x14ac:dyDescent="0.2"/>
    <row r="7273" s="5" customFormat="1" x14ac:dyDescent="0.2"/>
    <row r="7274" s="5" customFormat="1" x14ac:dyDescent="0.2"/>
    <row r="7275" s="5" customFormat="1" x14ac:dyDescent="0.2"/>
    <row r="7276" s="5" customFormat="1" x14ac:dyDescent="0.2"/>
    <row r="7277" s="5" customFormat="1" x14ac:dyDescent="0.2"/>
    <row r="7278" s="5" customFormat="1" x14ac:dyDescent="0.2"/>
    <row r="7279" s="5" customFormat="1" x14ac:dyDescent="0.2"/>
    <row r="7280" s="5" customFormat="1" x14ac:dyDescent="0.2"/>
    <row r="7281" s="5" customFormat="1" x14ac:dyDescent="0.2"/>
    <row r="7282" s="5" customFormat="1" x14ac:dyDescent="0.2"/>
    <row r="7283" s="5" customFormat="1" x14ac:dyDescent="0.2"/>
    <row r="7284" s="5" customFormat="1" x14ac:dyDescent="0.2"/>
    <row r="7285" s="5" customFormat="1" x14ac:dyDescent="0.2"/>
    <row r="7286" s="5" customFormat="1" x14ac:dyDescent="0.2"/>
    <row r="7287" s="5" customFormat="1" x14ac:dyDescent="0.2"/>
    <row r="7288" s="5" customFormat="1" x14ac:dyDescent="0.2"/>
    <row r="7289" s="5" customFormat="1" x14ac:dyDescent="0.2"/>
    <row r="7290" s="5" customFormat="1" x14ac:dyDescent="0.2"/>
    <row r="7291" s="5" customFormat="1" x14ac:dyDescent="0.2"/>
    <row r="7292" s="5" customFormat="1" x14ac:dyDescent="0.2"/>
    <row r="7293" s="5" customFormat="1" x14ac:dyDescent="0.2"/>
    <row r="7294" s="5" customFormat="1" x14ac:dyDescent="0.2"/>
    <row r="7295" s="5" customFormat="1" x14ac:dyDescent="0.2"/>
    <row r="7296" s="5" customFormat="1" x14ac:dyDescent="0.2"/>
    <row r="7297" s="5" customFormat="1" x14ac:dyDescent="0.2"/>
    <row r="7298" s="5" customFormat="1" x14ac:dyDescent="0.2"/>
    <row r="7299" s="5" customFormat="1" x14ac:dyDescent="0.2"/>
    <row r="7300" s="5" customFormat="1" x14ac:dyDescent="0.2"/>
    <row r="7301" s="5" customFormat="1" x14ac:dyDescent="0.2"/>
    <row r="7302" s="5" customFormat="1" x14ac:dyDescent="0.2"/>
    <row r="7303" s="5" customFormat="1" x14ac:dyDescent="0.2"/>
    <row r="7304" s="5" customFormat="1" x14ac:dyDescent="0.2"/>
    <row r="7305" s="5" customFormat="1" x14ac:dyDescent="0.2"/>
    <row r="7306" s="5" customFormat="1" x14ac:dyDescent="0.2"/>
    <row r="7307" s="5" customFormat="1" x14ac:dyDescent="0.2"/>
    <row r="7308" s="5" customFormat="1" x14ac:dyDescent="0.2"/>
    <row r="7309" s="5" customFormat="1" x14ac:dyDescent="0.2"/>
    <row r="7310" s="5" customFormat="1" x14ac:dyDescent="0.2"/>
    <row r="7311" s="5" customFormat="1" x14ac:dyDescent="0.2"/>
    <row r="7312" s="5" customFormat="1" x14ac:dyDescent="0.2"/>
    <row r="7313" s="5" customFormat="1" x14ac:dyDescent="0.2"/>
    <row r="7314" s="5" customFormat="1" x14ac:dyDescent="0.2"/>
    <row r="7315" s="5" customFormat="1" x14ac:dyDescent="0.2"/>
    <row r="7316" s="5" customFormat="1" x14ac:dyDescent="0.2"/>
    <row r="7317" s="5" customFormat="1" x14ac:dyDescent="0.2"/>
    <row r="7318" s="5" customFormat="1" x14ac:dyDescent="0.2"/>
    <row r="7319" s="5" customFormat="1" x14ac:dyDescent="0.2"/>
    <row r="7320" s="5" customFormat="1" x14ac:dyDescent="0.2"/>
    <row r="7321" s="5" customFormat="1" x14ac:dyDescent="0.2"/>
    <row r="7322" s="5" customFormat="1" x14ac:dyDescent="0.2"/>
    <row r="7323" s="5" customFormat="1" x14ac:dyDescent="0.2"/>
    <row r="7324" s="5" customFormat="1" x14ac:dyDescent="0.2"/>
    <row r="7325" s="5" customFormat="1" x14ac:dyDescent="0.2"/>
    <row r="7326" s="5" customFormat="1" x14ac:dyDescent="0.2"/>
    <row r="7327" s="5" customFormat="1" x14ac:dyDescent="0.2"/>
    <row r="7328" s="5" customFormat="1" x14ac:dyDescent="0.2"/>
    <row r="7329" s="5" customFormat="1" x14ac:dyDescent="0.2"/>
    <row r="7330" s="5" customFormat="1" x14ac:dyDescent="0.2"/>
    <row r="7331" s="5" customFormat="1" x14ac:dyDescent="0.2"/>
    <row r="7332" s="5" customFormat="1" x14ac:dyDescent="0.2"/>
    <row r="7333" s="5" customFormat="1" x14ac:dyDescent="0.2"/>
    <row r="7334" s="5" customFormat="1" x14ac:dyDescent="0.2"/>
    <row r="7335" s="5" customFormat="1" x14ac:dyDescent="0.2"/>
    <row r="7336" s="5" customFormat="1" x14ac:dyDescent="0.2"/>
    <row r="7337" s="5" customFormat="1" x14ac:dyDescent="0.2"/>
    <row r="7338" s="5" customFormat="1" x14ac:dyDescent="0.2"/>
    <row r="7339" s="5" customFormat="1" x14ac:dyDescent="0.2"/>
    <row r="7340" s="5" customFormat="1" x14ac:dyDescent="0.2"/>
    <row r="7341" s="5" customFormat="1" x14ac:dyDescent="0.2"/>
    <row r="7342" s="5" customFormat="1" x14ac:dyDescent="0.2"/>
    <row r="7343" s="5" customFormat="1" x14ac:dyDescent="0.2"/>
    <row r="7344" s="5" customFormat="1" x14ac:dyDescent="0.2"/>
    <row r="7345" s="5" customFormat="1" x14ac:dyDescent="0.2"/>
    <row r="7346" s="5" customFormat="1" x14ac:dyDescent="0.2"/>
    <row r="7347" s="5" customFormat="1" x14ac:dyDescent="0.2"/>
    <row r="7348" s="5" customFormat="1" x14ac:dyDescent="0.2"/>
    <row r="7349" s="5" customFormat="1" x14ac:dyDescent="0.2"/>
    <row r="7350" s="5" customFormat="1" x14ac:dyDescent="0.2"/>
    <row r="7351" s="5" customFormat="1" x14ac:dyDescent="0.2"/>
    <row r="7352" s="5" customFormat="1" x14ac:dyDescent="0.2"/>
    <row r="7353" s="5" customFormat="1" x14ac:dyDescent="0.2"/>
    <row r="7354" s="5" customFormat="1" x14ac:dyDescent="0.2"/>
    <row r="7355" s="5" customFormat="1" x14ac:dyDescent="0.2"/>
    <row r="7356" s="5" customFormat="1" x14ac:dyDescent="0.2"/>
    <row r="7357" s="5" customFormat="1" x14ac:dyDescent="0.2"/>
    <row r="7358" s="5" customFormat="1" x14ac:dyDescent="0.2"/>
    <row r="7359" s="5" customFormat="1" x14ac:dyDescent="0.2"/>
    <row r="7360" s="5" customFormat="1" x14ac:dyDescent="0.2"/>
    <row r="7361" s="5" customFormat="1" x14ac:dyDescent="0.2"/>
    <row r="7362" s="5" customFormat="1" x14ac:dyDescent="0.2"/>
    <row r="7363" s="5" customFormat="1" x14ac:dyDescent="0.2"/>
    <row r="7364" s="5" customFormat="1" x14ac:dyDescent="0.2"/>
    <row r="7365" s="5" customFormat="1" x14ac:dyDescent="0.2"/>
    <row r="7366" s="5" customFormat="1" x14ac:dyDescent="0.2"/>
    <row r="7367" s="5" customFormat="1" x14ac:dyDescent="0.2"/>
    <row r="7368" s="5" customFormat="1" x14ac:dyDescent="0.2"/>
    <row r="7369" s="5" customFormat="1" x14ac:dyDescent="0.2"/>
    <row r="7370" s="5" customFormat="1" x14ac:dyDescent="0.2"/>
    <row r="7371" s="5" customFormat="1" x14ac:dyDescent="0.2"/>
    <row r="7372" s="5" customFormat="1" x14ac:dyDescent="0.2"/>
    <row r="7373" s="5" customFormat="1" x14ac:dyDescent="0.2"/>
    <row r="7374" s="5" customFormat="1" x14ac:dyDescent="0.2"/>
    <row r="7375" s="5" customFormat="1" x14ac:dyDescent="0.2"/>
    <row r="7376" s="5" customFormat="1" x14ac:dyDescent="0.2"/>
    <row r="7377" s="5" customFormat="1" x14ac:dyDescent="0.2"/>
    <row r="7378" s="5" customFormat="1" x14ac:dyDescent="0.2"/>
    <row r="7379" s="5" customFormat="1" x14ac:dyDescent="0.2"/>
    <row r="7380" s="5" customFormat="1" x14ac:dyDescent="0.2"/>
    <row r="7381" s="5" customFormat="1" x14ac:dyDescent="0.2"/>
    <row r="7382" s="5" customFormat="1" x14ac:dyDescent="0.2"/>
    <row r="7383" s="5" customFormat="1" x14ac:dyDescent="0.2"/>
    <row r="7384" s="5" customFormat="1" x14ac:dyDescent="0.2"/>
    <row r="7385" s="5" customFormat="1" x14ac:dyDescent="0.2"/>
    <row r="7386" s="5" customFormat="1" x14ac:dyDescent="0.2"/>
    <row r="7387" s="5" customFormat="1" x14ac:dyDescent="0.2"/>
    <row r="7388" s="5" customFormat="1" x14ac:dyDescent="0.2"/>
    <row r="7389" s="5" customFormat="1" x14ac:dyDescent="0.2"/>
    <row r="7390" s="5" customFormat="1" x14ac:dyDescent="0.2"/>
    <row r="7391" s="5" customFormat="1" x14ac:dyDescent="0.2"/>
    <row r="7392" s="5" customFormat="1" x14ac:dyDescent="0.2"/>
    <row r="7393" s="5" customFormat="1" x14ac:dyDescent="0.2"/>
    <row r="7394" s="5" customFormat="1" x14ac:dyDescent="0.2"/>
    <row r="7395" s="5" customFormat="1" x14ac:dyDescent="0.2"/>
    <row r="7396" s="5" customFormat="1" x14ac:dyDescent="0.2"/>
    <row r="7397" s="5" customFormat="1" x14ac:dyDescent="0.2"/>
    <row r="7398" s="5" customFormat="1" x14ac:dyDescent="0.2"/>
    <row r="7399" s="5" customFormat="1" x14ac:dyDescent="0.2"/>
    <row r="7400" s="5" customFormat="1" x14ac:dyDescent="0.2"/>
    <row r="7401" s="5" customFormat="1" x14ac:dyDescent="0.2"/>
    <row r="7402" s="5" customFormat="1" x14ac:dyDescent="0.2"/>
    <row r="7403" s="5" customFormat="1" x14ac:dyDescent="0.2"/>
    <row r="7404" s="5" customFormat="1" x14ac:dyDescent="0.2"/>
    <row r="7405" s="5" customFormat="1" x14ac:dyDescent="0.2"/>
    <row r="7406" s="5" customFormat="1" x14ac:dyDescent="0.2"/>
    <row r="7407" s="5" customFormat="1" x14ac:dyDescent="0.2"/>
    <row r="7408" s="5" customFormat="1" x14ac:dyDescent="0.2"/>
    <row r="7409" s="5" customFormat="1" x14ac:dyDescent="0.2"/>
    <row r="7410" s="5" customFormat="1" x14ac:dyDescent="0.2"/>
    <row r="7411" s="5" customFormat="1" x14ac:dyDescent="0.2"/>
    <row r="7412" s="5" customFormat="1" x14ac:dyDescent="0.2"/>
    <row r="7413" s="5" customFormat="1" x14ac:dyDescent="0.2"/>
    <row r="7414" s="5" customFormat="1" x14ac:dyDescent="0.2"/>
    <row r="7415" s="5" customFormat="1" x14ac:dyDescent="0.2"/>
    <row r="7416" s="5" customFormat="1" x14ac:dyDescent="0.2"/>
    <row r="7417" s="5" customFormat="1" x14ac:dyDescent="0.2"/>
    <row r="7418" s="5" customFormat="1" x14ac:dyDescent="0.2"/>
    <row r="7419" s="5" customFormat="1" x14ac:dyDescent="0.2"/>
    <row r="7420" s="5" customFormat="1" x14ac:dyDescent="0.2"/>
    <row r="7421" s="5" customFormat="1" x14ac:dyDescent="0.2"/>
    <row r="7422" s="5" customFormat="1" x14ac:dyDescent="0.2"/>
    <row r="7423" s="5" customFormat="1" x14ac:dyDescent="0.2"/>
    <row r="7424" s="5" customFormat="1" x14ac:dyDescent="0.2"/>
    <row r="7425" s="5" customFormat="1" x14ac:dyDescent="0.2"/>
    <row r="7426" s="5" customFormat="1" x14ac:dyDescent="0.2"/>
    <row r="7427" s="5" customFormat="1" x14ac:dyDescent="0.2"/>
    <row r="7428" s="5" customFormat="1" x14ac:dyDescent="0.2"/>
    <row r="7429" s="5" customFormat="1" x14ac:dyDescent="0.2"/>
    <row r="7430" s="5" customFormat="1" x14ac:dyDescent="0.2"/>
    <row r="7431" s="5" customFormat="1" x14ac:dyDescent="0.2"/>
    <row r="7432" s="5" customFormat="1" x14ac:dyDescent="0.2"/>
    <row r="7433" s="5" customFormat="1" x14ac:dyDescent="0.2"/>
    <row r="7434" s="5" customFormat="1" x14ac:dyDescent="0.2"/>
    <row r="7435" s="5" customFormat="1" x14ac:dyDescent="0.2"/>
    <row r="7436" s="5" customFormat="1" x14ac:dyDescent="0.2"/>
    <row r="7437" s="5" customFormat="1" x14ac:dyDescent="0.2"/>
    <row r="7438" s="5" customFormat="1" x14ac:dyDescent="0.2"/>
    <row r="7439" s="5" customFormat="1" x14ac:dyDescent="0.2"/>
    <row r="7440" s="5" customFormat="1" x14ac:dyDescent="0.2"/>
    <row r="7441" s="5" customFormat="1" x14ac:dyDescent="0.2"/>
    <row r="7442" s="5" customFormat="1" x14ac:dyDescent="0.2"/>
    <row r="7443" s="5" customFormat="1" x14ac:dyDescent="0.2"/>
    <row r="7444" s="5" customFormat="1" x14ac:dyDescent="0.2"/>
    <row r="7445" s="5" customFormat="1" x14ac:dyDescent="0.2"/>
    <row r="7446" s="5" customFormat="1" x14ac:dyDescent="0.2"/>
    <row r="7447" s="5" customFormat="1" x14ac:dyDescent="0.2"/>
    <row r="7448" s="5" customFormat="1" x14ac:dyDescent="0.2"/>
    <row r="7449" s="5" customFormat="1" x14ac:dyDescent="0.2"/>
    <row r="7450" s="5" customFormat="1" x14ac:dyDescent="0.2"/>
    <row r="7451" s="5" customFormat="1" x14ac:dyDescent="0.2"/>
    <row r="7452" s="5" customFormat="1" x14ac:dyDescent="0.2"/>
    <row r="7453" s="5" customFormat="1" x14ac:dyDescent="0.2"/>
    <row r="7454" s="5" customFormat="1" x14ac:dyDescent="0.2"/>
    <row r="7455" s="5" customFormat="1" x14ac:dyDescent="0.2"/>
    <row r="7456" s="5" customFormat="1" x14ac:dyDescent="0.2"/>
    <row r="7457" s="5" customFormat="1" x14ac:dyDescent="0.2"/>
    <row r="7458" s="5" customFormat="1" x14ac:dyDescent="0.2"/>
    <row r="7459" s="5" customFormat="1" x14ac:dyDescent="0.2"/>
    <row r="7460" s="5" customFormat="1" x14ac:dyDescent="0.2"/>
    <row r="7461" s="5" customFormat="1" x14ac:dyDescent="0.2"/>
    <row r="7462" s="5" customFormat="1" x14ac:dyDescent="0.2"/>
    <row r="7463" s="5" customFormat="1" x14ac:dyDescent="0.2"/>
    <row r="7464" s="5" customFormat="1" x14ac:dyDescent="0.2"/>
    <row r="7465" s="5" customFormat="1" x14ac:dyDescent="0.2"/>
    <row r="7466" s="5" customFormat="1" x14ac:dyDescent="0.2"/>
    <row r="7467" s="5" customFormat="1" x14ac:dyDescent="0.2"/>
    <row r="7468" s="5" customFormat="1" x14ac:dyDescent="0.2"/>
    <row r="7469" s="5" customFormat="1" x14ac:dyDescent="0.2"/>
    <row r="7470" s="5" customFormat="1" x14ac:dyDescent="0.2"/>
    <row r="7471" s="5" customFormat="1" x14ac:dyDescent="0.2"/>
    <row r="7472" s="5" customFormat="1" x14ac:dyDescent="0.2"/>
    <row r="7473" s="5" customFormat="1" x14ac:dyDescent="0.2"/>
    <row r="7474" s="5" customFormat="1" x14ac:dyDescent="0.2"/>
    <row r="7475" s="5" customFormat="1" x14ac:dyDescent="0.2"/>
    <row r="7476" s="5" customFormat="1" x14ac:dyDescent="0.2"/>
    <row r="7477" s="5" customFormat="1" x14ac:dyDescent="0.2"/>
    <row r="7478" s="5" customFormat="1" x14ac:dyDescent="0.2"/>
    <row r="7479" s="5" customFormat="1" x14ac:dyDescent="0.2"/>
    <row r="7480" s="5" customFormat="1" x14ac:dyDescent="0.2"/>
    <row r="7481" s="5" customFormat="1" x14ac:dyDescent="0.2"/>
    <row r="7482" s="5" customFormat="1" x14ac:dyDescent="0.2"/>
    <row r="7483" s="5" customFormat="1" x14ac:dyDescent="0.2"/>
    <row r="7484" s="5" customFormat="1" x14ac:dyDescent="0.2"/>
    <row r="7485" s="5" customFormat="1" x14ac:dyDescent="0.2"/>
    <row r="7486" s="5" customFormat="1" x14ac:dyDescent="0.2"/>
    <row r="7487" s="5" customFormat="1" x14ac:dyDescent="0.2"/>
    <row r="7488" s="5" customFormat="1" x14ac:dyDescent="0.2"/>
    <row r="7489" s="5" customFormat="1" x14ac:dyDescent="0.2"/>
    <row r="7490" s="5" customFormat="1" x14ac:dyDescent="0.2"/>
    <row r="7491" s="5" customFormat="1" x14ac:dyDescent="0.2"/>
    <row r="7492" s="5" customFormat="1" x14ac:dyDescent="0.2"/>
    <row r="7493" s="5" customFormat="1" x14ac:dyDescent="0.2"/>
    <row r="7494" s="5" customFormat="1" x14ac:dyDescent="0.2"/>
    <row r="7495" s="5" customFormat="1" x14ac:dyDescent="0.2"/>
    <row r="7496" s="5" customFormat="1" x14ac:dyDescent="0.2"/>
    <row r="7497" s="5" customFormat="1" x14ac:dyDescent="0.2"/>
    <row r="7498" s="5" customFormat="1" x14ac:dyDescent="0.2"/>
    <row r="7499" s="5" customFormat="1" x14ac:dyDescent="0.2"/>
    <row r="7500" s="5" customFormat="1" x14ac:dyDescent="0.2"/>
    <row r="7501" s="5" customFormat="1" x14ac:dyDescent="0.2"/>
    <row r="7502" s="5" customFormat="1" x14ac:dyDescent="0.2"/>
    <row r="7503" s="5" customFormat="1" x14ac:dyDescent="0.2"/>
    <row r="7504" s="5" customFormat="1" x14ac:dyDescent="0.2"/>
    <row r="7505" s="5" customFormat="1" x14ac:dyDescent="0.2"/>
    <row r="7506" s="5" customFormat="1" x14ac:dyDescent="0.2"/>
    <row r="7507" s="5" customFormat="1" x14ac:dyDescent="0.2"/>
    <row r="7508" s="5" customFormat="1" x14ac:dyDescent="0.2"/>
    <row r="7509" s="5" customFormat="1" x14ac:dyDescent="0.2"/>
    <row r="7510" s="5" customFormat="1" x14ac:dyDescent="0.2"/>
    <row r="7511" s="5" customFormat="1" x14ac:dyDescent="0.2"/>
    <row r="7512" s="5" customFormat="1" x14ac:dyDescent="0.2"/>
    <row r="7513" s="5" customFormat="1" x14ac:dyDescent="0.2"/>
    <row r="7514" s="5" customFormat="1" x14ac:dyDescent="0.2"/>
    <row r="7515" s="5" customFormat="1" x14ac:dyDescent="0.2"/>
    <row r="7516" s="5" customFormat="1" x14ac:dyDescent="0.2"/>
    <row r="7517" s="5" customFormat="1" x14ac:dyDescent="0.2"/>
    <row r="7518" s="5" customFormat="1" x14ac:dyDescent="0.2"/>
    <row r="7519" s="5" customFormat="1" x14ac:dyDescent="0.2"/>
    <row r="7520" s="5" customFormat="1" x14ac:dyDescent="0.2"/>
    <row r="7521" s="5" customFormat="1" x14ac:dyDescent="0.2"/>
    <row r="7522" s="5" customFormat="1" x14ac:dyDescent="0.2"/>
    <row r="7523" s="5" customFormat="1" x14ac:dyDescent="0.2"/>
    <row r="7524" s="5" customFormat="1" x14ac:dyDescent="0.2"/>
    <row r="7525" s="5" customFormat="1" x14ac:dyDescent="0.2"/>
    <row r="7526" s="5" customFormat="1" x14ac:dyDescent="0.2"/>
    <row r="7527" s="5" customFormat="1" x14ac:dyDescent="0.2"/>
    <row r="7528" s="5" customFormat="1" x14ac:dyDescent="0.2"/>
    <row r="7529" s="5" customFormat="1" x14ac:dyDescent="0.2"/>
    <row r="7530" s="5" customFormat="1" x14ac:dyDescent="0.2"/>
    <row r="7531" s="5" customFormat="1" x14ac:dyDescent="0.2"/>
    <row r="7532" s="5" customFormat="1" x14ac:dyDescent="0.2"/>
    <row r="7533" s="5" customFormat="1" x14ac:dyDescent="0.2"/>
    <row r="7534" s="5" customFormat="1" x14ac:dyDescent="0.2"/>
    <row r="7535" s="5" customFormat="1" x14ac:dyDescent="0.2"/>
    <row r="7536" s="5" customFormat="1" x14ac:dyDescent="0.2"/>
    <row r="7537" s="5" customFormat="1" x14ac:dyDescent="0.2"/>
    <row r="7538" s="5" customFormat="1" x14ac:dyDescent="0.2"/>
    <row r="7539" s="5" customFormat="1" x14ac:dyDescent="0.2"/>
    <row r="7540" s="5" customFormat="1" x14ac:dyDescent="0.2"/>
    <row r="7541" s="5" customFormat="1" x14ac:dyDescent="0.2"/>
    <row r="7542" s="5" customFormat="1" x14ac:dyDescent="0.2"/>
    <row r="7543" s="5" customFormat="1" x14ac:dyDescent="0.2"/>
    <row r="7544" s="5" customFormat="1" x14ac:dyDescent="0.2"/>
    <row r="7545" s="5" customFormat="1" x14ac:dyDescent="0.2"/>
    <row r="7546" s="5" customFormat="1" x14ac:dyDescent="0.2"/>
    <row r="7547" s="5" customFormat="1" x14ac:dyDescent="0.2"/>
    <row r="7548" s="5" customFormat="1" x14ac:dyDescent="0.2"/>
    <row r="7549" s="5" customFormat="1" x14ac:dyDescent="0.2"/>
    <row r="7550" s="5" customFormat="1" x14ac:dyDescent="0.2"/>
    <row r="7551" s="5" customFormat="1" x14ac:dyDescent="0.2"/>
    <row r="7552" s="5" customFormat="1" x14ac:dyDescent="0.2"/>
    <row r="7553" s="5" customFormat="1" x14ac:dyDescent="0.2"/>
    <row r="7554" s="5" customFormat="1" x14ac:dyDescent="0.2"/>
    <row r="7555" s="5" customFormat="1" x14ac:dyDescent="0.2"/>
    <row r="7556" s="5" customFormat="1" x14ac:dyDescent="0.2"/>
    <row r="7557" s="5" customFormat="1" x14ac:dyDescent="0.2"/>
    <row r="7558" s="5" customFormat="1" x14ac:dyDescent="0.2"/>
    <row r="7559" s="5" customFormat="1" x14ac:dyDescent="0.2"/>
    <row r="7560" s="5" customFormat="1" x14ac:dyDescent="0.2"/>
    <row r="7561" s="5" customFormat="1" x14ac:dyDescent="0.2"/>
    <row r="7562" s="5" customFormat="1" x14ac:dyDescent="0.2"/>
    <row r="7563" s="5" customFormat="1" x14ac:dyDescent="0.2"/>
    <row r="7564" s="5" customFormat="1" x14ac:dyDescent="0.2"/>
    <row r="7565" s="5" customFormat="1" x14ac:dyDescent="0.2"/>
    <row r="7566" s="5" customFormat="1" x14ac:dyDescent="0.2"/>
    <row r="7567" s="5" customFormat="1" x14ac:dyDescent="0.2"/>
    <row r="7568" s="5" customFormat="1" x14ac:dyDescent="0.2"/>
    <row r="7569" s="5" customFormat="1" x14ac:dyDescent="0.2"/>
    <row r="7570" s="5" customFormat="1" x14ac:dyDescent="0.2"/>
    <row r="7571" s="5" customFormat="1" x14ac:dyDescent="0.2"/>
    <row r="7572" s="5" customFormat="1" x14ac:dyDescent="0.2"/>
    <row r="7573" s="5" customFormat="1" x14ac:dyDescent="0.2"/>
    <row r="7574" s="5" customFormat="1" x14ac:dyDescent="0.2"/>
    <row r="7575" s="5" customFormat="1" x14ac:dyDescent="0.2"/>
    <row r="7576" s="5" customFormat="1" x14ac:dyDescent="0.2"/>
    <row r="7577" s="5" customFormat="1" x14ac:dyDescent="0.2"/>
    <row r="7578" s="5" customFormat="1" x14ac:dyDescent="0.2"/>
    <row r="7579" s="5" customFormat="1" x14ac:dyDescent="0.2"/>
    <row r="7580" s="5" customFormat="1" x14ac:dyDescent="0.2"/>
    <row r="7581" s="5" customFormat="1" x14ac:dyDescent="0.2"/>
    <row r="7582" s="5" customFormat="1" x14ac:dyDescent="0.2"/>
    <row r="7583" s="5" customFormat="1" x14ac:dyDescent="0.2"/>
    <row r="7584" s="5" customFormat="1" x14ac:dyDescent="0.2"/>
    <row r="7585" s="5" customFormat="1" x14ac:dyDescent="0.2"/>
    <row r="7586" s="5" customFormat="1" x14ac:dyDescent="0.2"/>
    <row r="7587" s="5" customFormat="1" x14ac:dyDescent="0.2"/>
    <row r="7588" s="5" customFormat="1" x14ac:dyDescent="0.2"/>
    <row r="7589" s="5" customFormat="1" x14ac:dyDescent="0.2"/>
    <row r="7590" s="5" customFormat="1" x14ac:dyDescent="0.2"/>
    <row r="7591" s="5" customFormat="1" x14ac:dyDescent="0.2"/>
    <row r="7592" s="5" customFormat="1" x14ac:dyDescent="0.2"/>
    <row r="7593" s="5" customFormat="1" x14ac:dyDescent="0.2"/>
    <row r="7594" s="5" customFormat="1" x14ac:dyDescent="0.2"/>
    <row r="7595" s="5" customFormat="1" x14ac:dyDescent="0.2"/>
    <row r="7596" s="5" customFormat="1" x14ac:dyDescent="0.2"/>
    <row r="7597" s="5" customFormat="1" x14ac:dyDescent="0.2"/>
    <row r="7598" s="5" customFormat="1" x14ac:dyDescent="0.2"/>
    <row r="7599" s="5" customFormat="1" x14ac:dyDescent="0.2"/>
    <row r="7600" s="5" customFormat="1" x14ac:dyDescent="0.2"/>
    <row r="7601" s="5" customFormat="1" x14ac:dyDescent="0.2"/>
    <row r="7602" s="5" customFormat="1" x14ac:dyDescent="0.2"/>
    <row r="7603" s="5" customFormat="1" x14ac:dyDescent="0.2"/>
    <row r="7604" s="5" customFormat="1" x14ac:dyDescent="0.2"/>
    <row r="7605" s="5" customFormat="1" x14ac:dyDescent="0.2"/>
    <row r="7606" s="5" customFormat="1" x14ac:dyDescent="0.2"/>
    <row r="7607" s="5" customFormat="1" x14ac:dyDescent="0.2"/>
    <row r="7608" s="5" customFormat="1" x14ac:dyDescent="0.2"/>
    <row r="7609" s="5" customFormat="1" x14ac:dyDescent="0.2"/>
    <row r="7610" s="5" customFormat="1" x14ac:dyDescent="0.2"/>
    <row r="7611" s="5" customFormat="1" x14ac:dyDescent="0.2"/>
    <row r="7612" s="5" customFormat="1" x14ac:dyDescent="0.2"/>
    <row r="7613" s="5" customFormat="1" x14ac:dyDescent="0.2"/>
    <row r="7614" s="5" customFormat="1" x14ac:dyDescent="0.2"/>
    <row r="7615" s="5" customFormat="1" x14ac:dyDescent="0.2"/>
    <row r="7616" s="5" customFormat="1" x14ac:dyDescent="0.2"/>
    <row r="7617" s="5" customFormat="1" x14ac:dyDescent="0.2"/>
    <row r="7618" s="5" customFormat="1" x14ac:dyDescent="0.2"/>
    <row r="7619" s="5" customFormat="1" x14ac:dyDescent="0.2"/>
    <row r="7620" s="5" customFormat="1" x14ac:dyDescent="0.2"/>
    <row r="7621" s="5" customFormat="1" x14ac:dyDescent="0.2"/>
    <row r="7622" s="5" customFormat="1" x14ac:dyDescent="0.2"/>
    <row r="7623" s="5" customFormat="1" x14ac:dyDescent="0.2"/>
    <row r="7624" s="5" customFormat="1" x14ac:dyDescent="0.2"/>
    <row r="7625" s="5" customFormat="1" x14ac:dyDescent="0.2"/>
    <row r="7626" s="5" customFormat="1" x14ac:dyDescent="0.2"/>
    <row r="7627" s="5" customFormat="1" x14ac:dyDescent="0.2"/>
    <row r="7628" s="5" customFormat="1" x14ac:dyDescent="0.2"/>
    <row r="7629" s="5" customFormat="1" x14ac:dyDescent="0.2"/>
    <row r="7630" s="5" customFormat="1" x14ac:dyDescent="0.2"/>
    <row r="7631" s="5" customFormat="1" x14ac:dyDescent="0.2"/>
    <row r="7632" s="5" customFormat="1" x14ac:dyDescent="0.2"/>
    <row r="7633" s="5" customFormat="1" x14ac:dyDescent="0.2"/>
    <row r="7634" s="5" customFormat="1" x14ac:dyDescent="0.2"/>
    <row r="7635" s="5" customFormat="1" x14ac:dyDescent="0.2"/>
    <row r="7636" s="5" customFormat="1" x14ac:dyDescent="0.2"/>
    <row r="7637" s="5" customFormat="1" x14ac:dyDescent="0.2"/>
    <row r="7638" s="5" customFormat="1" x14ac:dyDescent="0.2"/>
    <row r="7639" s="5" customFormat="1" x14ac:dyDescent="0.2"/>
    <row r="7640" s="5" customFormat="1" x14ac:dyDescent="0.2"/>
    <row r="7641" s="5" customFormat="1" x14ac:dyDescent="0.2"/>
    <row r="7642" s="5" customFormat="1" x14ac:dyDescent="0.2"/>
    <row r="7643" s="5" customFormat="1" x14ac:dyDescent="0.2"/>
    <row r="7644" s="5" customFormat="1" x14ac:dyDescent="0.2"/>
    <row r="7645" s="5" customFormat="1" x14ac:dyDescent="0.2"/>
    <row r="7646" s="5" customFormat="1" x14ac:dyDescent="0.2"/>
    <row r="7647" s="5" customFormat="1" x14ac:dyDescent="0.2"/>
    <row r="7648" s="5" customFormat="1" x14ac:dyDescent="0.2"/>
    <row r="7649" s="5" customFormat="1" x14ac:dyDescent="0.2"/>
    <row r="7650" s="5" customFormat="1" x14ac:dyDescent="0.2"/>
    <row r="7651" s="5" customFormat="1" x14ac:dyDescent="0.2"/>
    <row r="7652" s="5" customFormat="1" x14ac:dyDescent="0.2"/>
    <row r="7653" s="5" customFormat="1" x14ac:dyDescent="0.2"/>
    <row r="7654" s="5" customFormat="1" x14ac:dyDescent="0.2"/>
    <row r="7655" s="5" customFormat="1" x14ac:dyDescent="0.2"/>
    <row r="7656" s="5" customFormat="1" x14ac:dyDescent="0.2"/>
    <row r="7657" s="5" customFormat="1" x14ac:dyDescent="0.2"/>
    <row r="7658" s="5" customFormat="1" x14ac:dyDescent="0.2"/>
    <row r="7659" s="5" customFormat="1" x14ac:dyDescent="0.2"/>
    <row r="7660" s="5" customFormat="1" x14ac:dyDescent="0.2"/>
    <row r="7661" s="5" customFormat="1" x14ac:dyDescent="0.2"/>
    <row r="7662" s="5" customFormat="1" x14ac:dyDescent="0.2"/>
    <row r="7663" s="5" customFormat="1" x14ac:dyDescent="0.2"/>
    <row r="7664" s="5" customFormat="1" x14ac:dyDescent="0.2"/>
    <row r="7665" s="5" customFormat="1" x14ac:dyDescent="0.2"/>
    <row r="7666" s="5" customFormat="1" x14ac:dyDescent="0.2"/>
    <row r="7667" s="5" customFormat="1" x14ac:dyDescent="0.2"/>
    <row r="7668" s="5" customFormat="1" x14ac:dyDescent="0.2"/>
    <row r="7669" s="5" customFormat="1" x14ac:dyDescent="0.2"/>
    <row r="7670" s="5" customFormat="1" x14ac:dyDescent="0.2"/>
    <row r="7671" s="5" customFormat="1" x14ac:dyDescent="0.2"/>
    <row r="7672" s="5" customFormat="1" x14ac:dyDescent="0.2"/>
    <row r="7673" s="5" customFormat="1" x14ac:dyDescent="0.2"/>
    <row r="7674" s="5" customFormat="1" x14ac:dyDescent="0.2"/>
    <row r="7675" s="5" customFormat="1" x14ac:dyDescent="0.2"/>
    <row r="7676" s="5" customFormat="1" x14ac:dyDescent="0.2"/>
    <row r="7677" s="5" customFormat="1" x14ac:dyDescent="0.2"/>
    <row r="7678" s="5" customFormat="1" x14ac:dyDescent="0.2"/>
    <row r="7679" s="5" customFormat="1" x14ac:dyDescent="0.2"/>
    <row r="7680" s="5" customFormat="1" x14ac:dyDescent="0.2"/>
    <row r="7681" s="5" customFormat="1" x14ac:dyDescent="0.2"/>
    <row r="7682" s="5" customFormat="1" x14ac:dyDescent="0.2"/>
    <row r="7683" s="5" customFormat="1" x14ac:dyDescent="0.2"/>
    <row r="7684" s="5" customFormat="1" x14ac:dyDescent="0.2"/>
    <row r="7685" s="5" customFormat="1" x14ac:dyDescent="0.2"/>
    <row r="7686" s="5" customFormat="1" x14ac:dyDescent="0.2"/>
    <row r="7687" s="5" customFormat="1" x14ac:dyDescent="0.2"/>
    <row r="7688" s="5" customFormat="1" x14ac:dyDescent="0.2"/>
    <row r="7689" s="5" customFormat="1" x14ac:dyDescent="0.2"/>
    <row r="7690" s="5" customFormat="1" x14ac:dyDescent="0.2"/>
    <row r="7691" s="5" customFormat="1" x14ac:dyDescent="0.2"/>
    <row r="7692" s="5" customFormat="1" x14ac:dyDescent="0.2"/>
    <row r="7693" s="5" customFormat="1" x14ac:dyDescent="0.2"/>
    <row r="7694" s="5" customFormat="1" x14ac:dyDescent="0.2"/>
    <row r="7695" s="5" customFormat="1" x14ac:dyDescent="0.2"/>
    <row r="7696" s="5" customFormat="1" x14ac:dyDescent="0.2"/>
    <row r="7697" s="5" customFormat="1" x14ac:dyDescent="0.2"/>
    <row r="7698" s="5" customFormat="1" x14ac:dyDescent="0.2"/>
    <row r="7699" s="5" customFormat="1" x14ac:dyDescent="0.2"/>
    <row r="7700" s="5" customFormat="1" x14ac:dyDescent="0.2"/>
    <row r="7701" s="5" customFormat="1" x14ac:dyDescent="0.2"/>
    <row r="7702" s="5" customFormat="1" x14ac:dyDescent="0.2"/>
    <row r="7703" s="5" customFormat="1" x14ac:dyDescent="0.2"/>
    <row r="7704" s="5" customFormat="1" x14ac:dyDescent="0.2"/>
    <row r="7705" s="5" customFormat="1" x14ac:dyDescent="0.2"/>
    <row r="7706" s="5" customFormat="1" x14ac:dyDescent="0.2"/>
    <row r="7707" s="5" customFormat="1" x14ac:dyDescent="0.2"/>
    <row r="7708" s="5" customFormat="1" x14ac:dyDescent="0.2"/>
    <row r="7709" s="5" customFormat="1" x14ac:dyDescent="0.2"/>
    <row r="7710" s="5" customFormat="1" x14ac:dyDescent="0.2"/>
    <row r="7711" s="5" customFormat="1" x14ac:dyDescent="0.2"/>
    <row r="7712" s="5" customFormat="1" x14ac:dyDescent="0.2"/>
    <row r="7713" s="5" customFormat="1" x14ac:dyDescent="0.2"/>
    <row r="7714" s="5" customFormat="1" x14ac:dyDescent="0.2"/>
    <row r="7715" s="5" customFormat="1" x14ac:dyDescent="0.2"/>
    <row r="7716" s="5" customFormat="1" x14ac:dyDescent="0.2"/>
    <row r="7717" s="5" customFormat="1" x14ac:dyDescent="0.2"/>
    <row r="7718" s="5" customFormat="1" x14ac:dyDescent="0.2"/>
    <row r="7719" s="5" customFormat="1" x14ac:dyDescent="0.2"/>
    <row r="7720" s="5" customFormat="1" x14ac:dyDescent="0.2"/>
    <row r="7721" s="5" customFormat="1" x14ac:dyDescent="0.2"/>
    <row r="7722" s="5" customFormat="1" x14ac:dyDescent="0.2"/>
    <row r="7723" s="5" customFormat="1" x14ac:dyDescent="0.2"/>
    <row r="7724" s="5" customFormat="1" x14ac:dyDescent="0.2"/>
    <row r="7725" s="5" customFormat="1" x14ac:dyDescent="0.2"/>
    <row r="7726" s="5" customFormat="1" x14ac:dyDescent="0.2"/>
    <row r="7727" s="5" customFormat="1" x14ac:dyDescent="0.2"/>
    <row r="7728" s="5" customFormat="1" x14ac:dyDescent="0.2"/>
    <row r="7729" s="5" customFormat="1" x14ac:dyDescent="0.2"/>
    <row r="7730" s="5" customFormat="1" x14ac:dyDescent="0.2"/>
    <row r="7731" s="5" customFormat="1" x14ac:dyDescent="0.2"/>
    <row r="7732" s="5" customFormat="1" x14ac:dyDescent="0.2"/>
    <row r="7733" s="5" customFormat="1" x14ac:dyDescent="0.2"/>
    <row r="7734" s="5" customFormat="1" x14ac:dyDescent="0.2"/>
    <row r="7735" s="5" customFormat="1" x14ac:dyDescent="0.2"/>
    <row r="7736" s="5" customFormat="1" x14ac:dyDescent="0.2"/>
    <row r="7737" s="5" customFormat="1" x14ac:dyDescent="0.2"/>
    <row r="7738" s="5" customFormat="1" x14ac:dyDescent="0.2"/>
    <row r="7739" s="5" customFormat="1" x14ac:dyDescent="0.2"/>
    <row r="7740" s="5" customFormat="1" x14ac:dyDescent="0.2"/>
    <row r="7741" s="5" customFormat="1" x14ac:dyDescent="0.2"/>
    <row r="7742" s="5" customFormat="1" x14ac:dyDescent="0.2"/>
    <row r="7743" s="5" customFormat="1" x14ac:dyDescent="0.2"/>
    <row r="7744" s="5" customFormat="1" x14ac:dyDescent="0.2"/>
    <row r="7745" s="5" customFormat="1" x14ac:dyDescent="0.2"/>
    <row r="7746" s="5" customFormat="1" x14ac:dyDescent="0.2"/>
    <row r="7747" s="5" customFormat="1" x14ac:dyDescent="0.2"/>
    <row r="7748" s="5" customFormat="1" x14ac:dyDescent="0.2"/>
    <row r="7749" s="5" customFormat="1" x14ac:dyDescent="0.2"/>
    <row r="7750" s="5" customFormat="1" x14ac:dyDescent="0.2"/>
    <row r="7751" s="5" customFormat="1" x14ac:dyDescent="0.2"/>
    <row r="7752" s="5" customFormat="1" x14ac:dyDescent="0.2"/>
    <row r="7753" s="5" customFormat="1" x14ac:dyDescent="0.2"/>
    <row r="7754" s="5" customFormat="1" x14ac:dyDescent="0.2"/>
    <row r="7755" s="5" customFormat="1" x14ac:dyDescent="0.2"/>
    <row r="7756" s="5" customFormat="1" x14ac:dyDescent="0.2"/>
    <row r="7757" s="5" customFormat="1" x14ac:dyDescent="0.2"/>
    <row r="7758" s="5" customFormat="1" x14ac:dyDescent="0.2"/>
    <row r="7759" s="5" customFormat="1" x14ac:dyDescent="0.2"/>
    <row r="7760" s="5" customFormat="1" x14ac:dyDescent="0.2"/>
    <row r="7761" s="5" customFormat="1" x14ac:dyDescent="0.2"/>
    <row r="7762" s="5" customFormat="1" x14ac:dyDescent="0.2"/>
    <row r="7763" s="5" customFormat="1" x14ac:dyDescent="0.2"/>
    <row r="7764" s="5" customFormat="1" x14ac:dyDescent="0.2"/>
    <row r="7765" s="5" customFormat="1" x14ac:dyDescent="0.2"/>
    <row r="7766" s="5" customFormat="1" x14ac:dyDescent="0.2"/>
    <row r="7767" s="5" customFormat="1" x14ac:dyDescent="0.2"/>
    <row r="7768" s="5" customFormat="1" x14ac:dyDescent="0.2"/>
    <row r="7769" s="5" customFormat="1" x14ac:dyDescent="0.2"/>
    <row r="7770" s="5" customFormat="1" x14ac:dyDescent="0.2"/>
    <row r="7771" s="5" customFormat="1" x14ac:dyDescent="0.2"/>
    <row r="7772" s="5" customFormat="1" x14ac:dyDescent="0.2"/>
    <row r="7773" s="5" customFormat="1" x14ac:dyDescent="0.2"/>
    <row r="7774" s="5" customFormat="1" x14ac:dyDescent="0.2"/>
    <row r="7775" s="5" customFormat="1" x14ac:dyDescent="0.2"/>
    <row r="7776" s="5" customFormat="1" x14ac:dyDescent="0.2"/>
    <row r="7777" s="5" customFormat="1" x14ac:dyDescent="0.2"/>
    <row r="7778" s="5" customFormat="1" x14ac:dyDescent="0.2"/>
    <row r="7779" s="5" customFormat="1" x14ac:dyDescent="0.2"/>
    <row r="7780" s="5" customFormat="1" x14ac:dyDescent="0.2"/>
    <row r="7781" s="5" customFormat="1" x14ac:dyDescent="0.2"/>
    <row r="7782" s="5" customFormat="1" x14ac:dyDescent="0.2"/>
    <row r="7783" s="5" customFormat="1" x14ac:dyDescent="0.2"/>
    <row r="7784" s="5" customFormat="1" x14ac:dyDescent="0.2"/>
    <row r="7785" s="5" customFormat="1" x14ac:dyDescent="0.2"/>
    <row r="7786" s="5" customFormat="1" x14ac:dyDescent="0.2"/>
    <row r="7787" s="5" customFormat="1" x14ac:dyDescent="0.2"/>
    <row r="7788" s="5" customFormat="1" x14ac:dyDescent="0.2"/>
    <row r="7789" s="5" customFormat="1" x14ac:dyDescent="0.2"/>
    <row r="7790" s="5" customFormat="1" x14ac:dyDescent="0.2"/>
    <row r="7791" s="5" customFormat="1" x14ac:dyDescent="0.2"/>
    <row r="7792" s="5" customFormat="1" x14ac:dyDescent="0.2"/>
    <row r="7793" s="5" customFormat="1" x14ac:dyDescent="0.2"/>
    <row r="7794" s="5" customFormat="1" x14ac:dyDescent="0.2"/>
    <row r="7795" s="5" customFormat="1" x14ac:dyDescent="0.2"/>
    <row r="7796" s="5" customFormat="1" x14ac:dyDescent="0.2"/>
    <row r="7797" s="5" customFormat="1" x14ac:dyDescent="0.2"/>
    <row r="7798" s="5" customFormat="1" x14ac:dyDescent="0.2"/>
    <row r="7799" s="5" customFormat="1" x14ac:dyDescent="0.2"/>
    <row r="7800" s="5" customFormat="1" x14ac:dyDescent="0.2"/>
    <row r="7801" s="5" customFormat="1" x14ac:dyDescent="0.2"/>
    <row r="7802" s="5" customFormat="1" x14ac:dyDescent="0.2"/>
    <row r="7803" s="5" customFormat="1" x14ac:dyDescent="0.2"/>
    <row r="7804" s="5" customFormat="1" x14ac:dyDescent="0.2"/>
    <row r="7805" s="5" customFormat="1" x14ac:dyDescent="0.2"/>
    <row r="7806" s="5" customFormat="1" x14ac:dyDescent="0.2"/>
    <row r="7807" s="5" customFormat="1" x14ac:dyDescent="0.2"/>
    <row r="7808" s="5" customFormat="1" x14ac:dyDescent="0.2"/>
    <row r="7809" s="5" customFormat="1" x14ac:dyDescent="0.2"/>
    <row r="7810" s="5" customFormat="1" x14ac:dyDescent="0.2"/>
    <row r="7811" s="5" customFormat="1" x14ac:dyDescent="0.2"/>
    <row r="7812" s="5" customFormat="1" x14ac:dyDescent="0.2"/>
    <row r="7813" s="5" customFormat="1" x14ac:dyDescent="0.2"/>
    <row r="7814" s="5" customFormat="1" x14ac:dyDescent="0.2"/>
    <row r="7815" s="5" customFormat="1" x14ac:dyDescent="0.2"/>
    <row r="7816" s="5" customFormat="1" x14ac:dyDescent="0.2"/>
    <row r="7817" s="5" customFormat="1" x14ac:dyDescent="0.2"/>
    <row r="7818" s="5" customFormat="1" x14ac:dyDescent="0.2"/>
    <row r="7819" s="5" customFormat="1" x14ac:dyDescent="0.2"/>
    <row r="7820" s="5" customFormat="1" x14ac:dyDescent="0.2"/>
    <row r="7821" s="5" customFormat="1" x14ac:dyDescent="0.2"/>
    <row r="7822" s="5" customFormat="1" x14ac:dyDescent="0.2"/>
    <row r="7823" s="5" customFormat="1" x14ac:dyDescent="0.2"/>
    <row r="7824" s="5" customFormat="1" x14ac:dyDescent="0.2"/>
    <row r="7825" s="5" customFormat="1" x14ac:dyDescent="0.2"/>
    <row r="7826" s="5" customFormat="1" x14ac:dyDescent="0.2"/>
    <row r="7827" s="5" customFormat="1" x14ac:dyDescent="0.2"/>
    <row r="7828" s="5" customFormat="1" x14ac:dyDescent="0.2"/>
    <row r="7829" s="5" customFormat="1" x14ac:dyDescent="0.2"/>
    <row r="7830" s="5" customFormat="1" x14ac:dyDescent="0.2"/>
    <row r="7831" s="5" customFormat="1" x14ac:dyDescent="0.2"/>
    <row r="7832" s="5" customFormat="1" x14ac:dyDescent="0.2"/>
    <row r="7833" s="5" customFormat="1" x14ac:dyDescent="0.2"/>
    <row r="7834" s="5" customFormat="1" x14ac:dyDescent="0.2"/>
    <row r="7835" s="5" customFormat="1" x14ac:dyDescent="0.2"/>
    <row r="7836" s="5" customFormat="1" x14ac:dyDescent="0.2"/>
    <row r="7837" s="5" customFormat="1" x14ac:dyDescent="0.2"/>
    <row r="7838" s="5" customFormat="1" x14ac:dyDescent="0.2"/>
    <row r="7839" s="5" customFormat="1" x14ac:dyDescent="0.2"/>
    <row r="7840" s="5" customFormat="1" x14ac:dyDescent="0.2"/>
    <row r="7841" s="5" customFormat="1" x14ac:dyDescent="0.2"/>
    <row r="7842" s="5" customFormat="1" x14ac:dyDescent="0.2"/>
    <row r="7843" s="5" customFormat="1" x14ac:dyDescent="0.2"/>
    <row r="7844" s="5" customFormat="1" x14ac:dyDescent="0.2"/>
    <row r="7845" s="5" customFormat="1" x14ac:dyDescent="0.2"/>
    <row r="7846" s="5" customFormat="1" x14ac:dyDescent="0.2"/>
    <row r="7847" s="5" customFormat="1" x14ac:dyDescent="0.2"/>
    <row r="7848" s="5" customFormat="1" x14ac:dyDescent="0.2"/>
    <row r="7849" s="5" customFormat="1" x14ac:dyDescent="0.2"/>
    <row r="7850" s="5" customFormat="1" x14ac:dyDescent="0.2"/>
    <row r="7851" s="5" customFormat="1" x14ac:dyDescent="0.2"/>
    <row r="7852" s="5" customFormat="1" x14ac:dyDescent="0.2"/>
    <row r="7853" s="5" customFormat="1" x14ac:dyDescent="0.2"/>
    <row r="7854" s="5" customFormat="1" x14ac:dyDescent="0.2"/>
    <row r="7855" s="5" customFormat="1" x14ac:dyDescent="0.2"/>
    <row r="7856" s="5" customFormat="1" x14ac:dyDescent="0.2"/>
    <row r="7857" s="5" customFormat="1" x14ac:dyDescent="0.2"/>
    <row r="7858" s="5" customFormat="1" x14ac:dyDescent="0.2"/>
    <row r="7859" s="5" customFormat="1" x14ac:dyDescent="0.2"/>
    <row r="7860" s="5" customFormat="1" x14ac:dyDescent="0.2"/>
    <row r="7861" s="5" customFormat="1" x14ac:dyDescent="0.2"/>
    <row r="7862" s="5" customFormat="1" x14ac:dyDescent="0.2"/>
    <row r="7863" s="5" customFormat="1" x14ac:dyDescent="0.2"/>
    <row r="7864" s="5" customFormat="1" x14ac:dyDescent="0.2"/>
    <row r="7865" s="5" customFormat="1" x14ac:dyDescent="0.2"/>
    <row r="7866" s="5" customFormat="1" x14ac:dyDescent="0.2"/>
    <row r="7867" s="5" customFormat="1" x14ac:dyDescent="0.2"/>
    <row r="7868" s="5" customFormat="1" x14ac:dyDescent="0.2"/>
    <row r="7869" s="5" customFormat="1" x14ac:dyDescent="0.2"/>
    <row r="7870" s="5" customFormat="1" x14ac:dyDescent="0.2"/>
    <row r="7871" s="5" customFormat="1" x14ac:dyDescent="0.2"/>
    <row r="7872" s="5" customFormat="1" x14ac:dyDescent="0.2"/>
    <row r="7873" s="5" customFormat="1" x14ac:dyDescent="0.2"/>
    <row r="7874" s="5" customFormat="1" x14ac:dyDescent="0.2"/>
    <row r="7875" s="5" customFormat="1" x14ac:dyDescent="0.2"/>
    <row r="7876" s="5" customFormat="1" x14ac:dyDescent="0.2"/>
    <row r="7877" s="5" customFormat="1" x14ac:dyDescent="0.2"/>
    <row r="7878" s="5" customFormat="1" x14ac:dyDescent="0.2"/>
    <row r="7879" s="5" customFormat="1" x14ac:dyDescent="0.2"/>
    <row r="7880" s="5" customFormat="1" x14ac:dyDescent="0.2"/>
    <row r="7881" s="5" customFormat="1" x14ac:dyDescent="0.2"/>
    <row r="7882" s="5" customFormat="1" x14ac:dyDescent="0.2"/>
    <row r="7883" s="5" customFormat="1" x14ac:dyDescent="0.2"/>
    <row r="7884" s="5" customFormat="1" x14ac:dyDescent="0.2"/>
    <row r="7885" s="5" customFormat="1" x14ac:dyDescent="0.2"/>
    <row r="7886" s="5" customFormat="1" x14ac:dyDescent="0.2"/>
    <row r="7887" s="5" customFormat="1" x14ac:dyDescent="0.2"/>
    <row r="7888" s="5" customFormat="1" x14ac:dyDescent="0.2"/>
    <row r="7889" s="5" customFormat="1" x14ac:dyDescent="0.2"/>
    <row r="7890" s="5" customFormat="1" x14ac:dyDescent="0.2"/>
    <row r="7891" s="5" customFormat="1" x14ac:dyDescent="0.2"/>
    <row r="7892" s="5" customFormat="1" x14ac:dyDescent="0.2"/>
    <row r="7893" s="5" customFormat="1" x14ac:dyDescent="0.2"/>
    <row r="7894" s="5" customFormat="1" x14ac:dyDescent="0.2"/>
    <row r="7895" s="5" customFormat="1" x14ac:dyDescent="0.2"/>
    <row r="7896" s="5" customFormat="1" x14ac:dyDescent="0.2"/>
    <row r="7897" s="5" customFormat="1" x14ac:dyDescent="0.2"/>
    <row r="7898" s="5" customFormat="1" x14ac:dyDescent="0.2"/>
    <row r="7899" s="5" customFormat="1" x14ac:dyDescent="0.2"/>
    <row r="7900" s="5" customFormat="1" x14ac:dyDescent="0.2"/>
    <row r="7901" s="5" customFormat="1" x14ac:dyDescent="0.2"/>
    <row r="7902" s="5" customFormat="1" x14ac:dyDescent="0.2"/>
    <row r="7903" s="5" customFormat="1" x14ac:dyDescent="0.2"/>
    <row r="7904" s="5" customFormat="1" x14ac:dyDescent="0.2"/>
    <row r="7905" s="5" customFormat="1" x14ac:dyDescent="0.2"/>
    <row r="7906" s="5" customFormat="1" x14ac:dyDescent="0.2"/>
    <row r="7907" s="5" customFormat="1" x14ac:dyDescent="0.2"/>
    <row r="7908" s="5" customFormat="1" x14ac:dyDescent="0.2"/>
    <row r="7909" s="5" customFormat="1" x14ac:dyDescent="0.2"/>
    <row r="7910" s="5" customFormat="1" x14ac:dyDescent="0.2"/>
    <row r="7911" s="5" customFormat="1" x14ac:dyDescent="0.2"/>
    <row r="7912" s="5" customFormat="1" x14ac:dyDescent="0.2"/>
    <row r="7913" s="5" customFormat="1" x14ac:dyDescent="0.2"/>
    <row r="7914" s="5" customFormat="1" x14ac:dyDescent="0.2"/>
    <row r="7915" s="5" customFormat="1" x14ac:dyDescent="0.2"/>
    <row r="7916" s="5" customFormat="1" x14ac:dyDescent="0.2"/>
    <row r="7917" s="5" customFormat="1" x14ac:dyDescent="0.2"/>
    <row r="7918" s="5" customFormat="1" x14ac:dyDescent="0.2"/>
    <row r="7919" s="5" customFormat="1" x14ac:dyDescent="0.2"/>
    <row r="7920" s="5" customFormat="1" x14ac:dyDescent="0.2"/>
    <row r="7921" s="5" customFormat="1" x14ac:dyDescent="0.2"/>
    <row r="7922" s="5" customFormat="1" x14ac:dyDescent="0.2"/>
    <row r="7923" s="5" customFormat="1" x14ac:dyDescent="0.2"/>
    <row r="7924" s="5" customFormat="1" x14ac:dyDescent="0.2"/>
    <row r="7925" s="5" customFormat="1" x14ac:dyDescent="0.2"/>
    <row r="7926" s="5" customFormat="1" x14ac:dyDescent="0.2"/>
    <row r="7927" s="5" customFormat="1" x14ac:dyDescent="0.2"/>
    <row r="7928" s="5" customFormat="1" x14ac:dyDescent="0.2"/>
    <row r="7929" s="5" customFormat="1" x14ac:dyDescent="0.2"/>
    <row r="7930" s="5" customFormat="1" x14ac:dyDescent="0.2"/>
    <row r="7931" s="5" customFormat="1" x14ac:dyDescent="0.2"/>
    <row r="7932" s="5" customFormat="1" x14ac:dyDescent="0.2"/>
    <row r="7933" s="5" customFormat="1" x14ac:dyDescent="0.2"/>
    <row r="7934" s="5" customFormat="1" x14ac:dyDescent="0.2"/>
    <row r="7935" s="5" customFormat="1" x14ac:dyDescent="0.2"/>
    <row r="7936" s="5" customFormat="1" x14ac:dyDescent="0.2"/>
    <row r="7937" s="5" customFormat="1" x14ac:dyDescent="0.2"/>
    <row r="7938" s="5" customFormat="1" x14ac:dyDescent="0.2"/>
    <row r="7939" s="5" customFormat="1" x14ac:dyDescent="0.2"/>
    <row r="7940" s="5" customFormat="1" x14ac:dyDescent="0.2"/>
    <row r="7941" s="5" customFormat="1" x14ac:dyDescent="0.2"/>
    <row r="7942" s="5" customFormat="1" x14ac:dyDescent="0.2"/>
    <row r="7943" s="5" customFormat="1" x14ac:dyDescent="0.2"/>
    <row r="7944" s="5" customFormat="1" x14ac:dyDescent="0.2"/>
    <row r="7945" s="5" customFormat="1" x14ac:dyDescent="0.2"/>
    <row r="7946" s="5" customFormat="1" x14ac:dyDescent="0.2"/>
    <row r="7947" s="5" customFormat="1" x14ac:dyDescent="0.2"/>
    <row r="7948" s="5" customFormat="1" x14ac:dyDescent="0.2"/>
    <row r="7949" s="5" customFormat="1" x14ac:dyDescent="0.2"/>
    <row r="7950" s="5" customFormat="1" x14ac:dyDescent="0.2"/>
    <row r="7951" s="5" customFormat="1" x14ac:dyDescent="0.2"/>
    <row r="7952" s="5" customFormat="1" x14ac:dyDescent="0.2"/>
    <row r="7953" s="5" customFormat="1" x14ac:dyDescent="0.2"/>
    <row r="7954" s="5" customFormat="1" x14ac:dyDescent="0.2"/>
    <row r="7955" s="5" customFormat="1" x14ac:dyDescent="0.2"/>
    <row r="7956" s="5" customFormat="1" x14ac:dyDescent="0.2"/>
    <row r="7957" s="5" customFormat="1" x14ac:dyDescent="0.2"/>
    <row r="7958" s="5" customFormat="1" x14ac:dyDescent="0.2"/>
    <row r="7959" s="5" customFormat="1" x14ac:dyDescent="0.2"/>
    <row r="7960" s="5" customFormat="1" x14ac:dyDescent="0.2"/>
    <row r="7961" s="5" customFormat="1" x14ac:dyDescent="0.2"/>
    <row r="7962" s="5" customFormat="1" x14ac:dyDescent="0.2"/>
    <row r="7963" s="5" customFormat="1" x14ac:dyDescent="0.2"/>
    <row r="7964" s="5" customFormat="1" x14ac:dyDescent="0.2"/>
    <row r="7965" s="5" customFormat="1" x14ac:dyDescent="0.2"/>
    <row r="7966" s="5" customFormat="1" x14ac:dyDescent="0.2"/>
    <row r="7967" s="5" customFormat="1" x14ac:dyDescent="0.2"/>
    <row r="7968" s="5" customFormat="1" x14ac:dyDescent="0.2"/>
    <row r="7969" s="5" customFormat="1" x14ac:dyDescent="0.2"/>
    <row r="7970" s="5" customFormat="1" x14ac:dyDescent="0.2"/>
    <row r="7971" s="5" customFormat="1" x14ac:dyDescent="0.2"/>
    <row r="7972" s="5" customFormat="1" x14ac:dyDescent="0.2"/>
    <row r="7973" s="5" customFormat="1" x14ac:dyDescent="0.2"/>
    <row r="7974" s="5" customFormat="1" x14ac:dyDescent="0.2"/>
    <row r="7975" s="5" customFormat="1" x14ac:dyDescent="0.2"/>
    <row r="7976" s="5" customFormat="1" x14ac:dyDescent="0.2"/>
    <row r="7977" s="5" customFormat="1" x14ac:dyDescent="0.2"/>
    <row r="7978" s="5" customFormat="1" x14ac:dyDescent="0.2"/>
    <row r="7979" s="5" customFormat="1" x14ac:dyDescent="0.2"/>
    <row r="7980" s="5" customFormat="1" x14ac:dyDescent="0.2"/>
    <row r="7981" s="5" customFormat="1" x14ac:dyDescent="0.2"/>
    <row r="7982" s="5" customFormat="1" x14ac:dyDescent="0.2"/>
    <row r="7983" s="5" customFormat="1" x14ac:dyDescent="0.2"/>
    <row r="7984" s="5" customFormat="1" x14ac:dyDescent="0.2"/>
    <row r="7985" s="5" customFormat="1" x14ac:dyDescent="0.2"/>
    <row r="7986" s="5" customFormat="1" x14ac:dyDescent="0.2"/>
    <row r="7987" s="5" customFormat="1" x14ac:dyDescent="0.2"/>
    <row r="7988" s="5" customFormat="1" x14ac:dyDescent="0.2"/>
    <row r="7989" s="5" customFormat="1" x14ac:dyDescent="0.2"/>
    <row r="7990" s="5" customFormat="1" x14ac:dyDescent="0.2"/>
    <row r="7991" s="5" customFormat="1" x14ac:dyDescent="0.2"/>
    <row r="7992" s="5" customFormat="1" x14ac:dyDescent="0.2"/>
    <row r="7993" s="5" customFormat="1" x14ac:dyDescent="0.2"/>
    <row r="7994" s="5" customFormat="1" x14ac:dyDescent="0.2"/>
    <row r="7995" s="5" customFormat="1" x14ac:dyDescent="0.2"/>
    <row r="7996" s="5" customFormat="1" x14ac:dyDescent="0.2"/>
    <row r="7997" s="5" customFormat="1" x14ac:dyDescent="0.2"/>
    <row r="7998" s="5" customFormat="1" x14ac:dyDescent="0.2"/>
    <row r="7999" s="5" customFormat="1" x14ac:dyDescent="0.2"/>
    <row r="8000" s="5" customFormat="1" x14ac:dyDescent="0.2"/>
    <row r="8001" s="5" customFormat="1" x14ac:dyDescent="0.2"/>
    <row r="8002" s="5" customFormat="1" x14ac:dyDescent="0.2"/>
    <row r="8003" s="5" customFormat="1" x14ac:dyDescent="0.2"/>
    <row r="8004" s="5" customFormat="1" x14ac:dyDescent="0.2"/>
    <row r="8005" s="5" customFormat="1" x14ac:dyDescent="0.2"/>
    <row r="8006" s="5" customFormat="1" x14ac:dyDescent="0.2"/>
    <row r="8007" s="5" customFormat="1" x14ac:dyDescent="0.2"/>
    <row r="8008" s="5" customFormat="1" x14ac:dyDescent="0.2"/>
    <row r="8009" s="5" customFormat="1" x14ac:dyDescent="0.2"/>
    <row r="8010" s="5" customFormat="1" x14ac:dyDescent="0.2"/>
    <row r="8011" s="5" customFormat="1" x14ac:dyDescent="0.2"/>
    <row r="8012" s="5" customFormat="1" x14ac:dyDescent="0.2"/>
    <row r="8013" s="5" customFormat="1" x14ac:dyDescent="0.2"/>
    <row r="8014" s="5" customFormat="1" x14ac:dyDescent="0.2"/>
    <row r="8015" s="5" customFormat="1" x14ac:dyDescent="0.2"/>
    <row r="8016" s="5" customFormat="1" x14ac:dyDescent="0.2"/>
    <row r="8017" s="5" customFormat="1" x14ac:dyDescent="0.2"/>
    <row r="8018" s="5" customFormat="1" x14ac:dyDescent="0.2"/>
    <row r="8019" s="5" customFormat="1" x14ac:dyDescent="0.2"/>
    <row r="8020" s="5" customFormat="1" x14ac:dyDescent="0.2"/>
    <row r="8021" s="5" customFormat="1" x14ac:dyDescent="0.2"/>
    <row r="8022" s="5" customFormat="1" x14ac:dyDescent="0.2"/>
    <row r="8023" s="5" customFormat="1" x14ac:dyDescent="0.2"/>
    <row r="8024" s="5" customFormat="1" x14ac:dyDescent="0.2"/>
    <row r="8025" s="5" customFormat="1" x14ac:dyDescent="0.2"/>
    <row r="8026" s="5" customFormat="1" x14ac:dyDescent="0.2"/>
    <row r="8027" s="5" customFormat="1" x14ac:dyDescent="0.2"/>
    <row r="8028" s="5" customFormat="1" x14ac:dyDescent="0.2"/>
    <row r="8029" s="5" customFormat="1" x14ac:dyDescent="0.2"/>
    <row r="8030" s="5" customFormat="1" x14ac:dyDescent="0.2"/>
    <row r="8031" s="5" customFormat="1" x14ac:dyDescent="0.2"/>
    <row r="8032" s="5" customFormat="1" x14ac:dyDescent="0.2"/>
    <row r="8033" s="5" customFormat="1" x14ac:dyDescent="0.2"/>
    <row r="8034" s="5" customFormat="1" x14ac:dyDescent="0.2"/>
    <row r="8035" s="5" customFormat="1" x14ac:dyDescent="0.2"/>
    <row r="8036" s="5" customFormat="1" x14ac:dyDescent="0.2"/>
    <row r="8037" s="5" customFormat="1" x14ac:dyDescent="0.2"/>
    <row r="8038" s="5" customFormat="1" x14ac:dyDescent="0.2"/>
    <row r="8039" s="5" customFormat="1" x14ac:dyDescent="0.2"/>
    <row r="8040" s="5" customFormat="1" x14ac:dyDescent="0.2"/>
    <row r="8041" s="5" customFormat="1" x14ac:dyDescent="0.2"/>
    <row r="8042" s="5" customFormat="1" x14ac:dyDescent="0.2"/>
    <row r="8043" s="5" customFormat="1" x14ac:dyDescent="0.2"/>
    <row r="8044" s="5" customFormat="1" x14ac:dyDescent="0.2"/>
    <row r="8045" s="5" customFormat="1" x14ac:dyDescent="0.2"/>
    <row r="8046" s="5" customFormat="1" x14ac:dyDescent="0.2"/>
    <row r="8047" s="5" customFormat="1" x14ac:dyDescent="0.2"/>
    <row r="8048" s="5" customFormat="1" x14ac:dyDescent="0.2"/>
    <row r="8049" s="5" customFormat="1" x14ac:dyDescent="0.2"/>
    <row r="8050" s="5" customFormat="1" x14ac:dyDescent="0.2"/>
    <row r="8051" s="5" customFormat="1" x14ac:dyDescent="0.2"/>
    <row r="8052" s="5" customFormat="1" x14ac:dyDescent="0.2"/>
    <row r="8053" s="5" customFormat="1" x14ac:dyDescent="0.2"/>
    <row r="8054" s="5" customFormat="1" x14ac:dyDescent="0.2"/>
    <row r="8055" s="5" customFormat="1" x14ac:dyDescent="0.2"/>
    <row r="8056" s="5" customFormat="1" x14ac:dyDescent="0.2"/>
    <row r="8057" s="5" customFormat="1" x14ac:dyDescent="0.2"/>
    <row r="8058" s="5" customFormat="1" x14ac:dyDescent="0.2"/>
    <row r="8059" s="5" customFormat="1" x14ac:dyDescent="0.2"/>
    <row r="8060" s="5" customFormat="1" x14ac:dyDescent="0.2"/>
    <row r="8061" s="5" customFormat="1" x14ac:dyDescent="0.2"/>
    <row r="8062" s="5" customFormat="1" x14ac:dyDescent="0.2"/>
    <row r="8063" s="5" customFormat="1" x14ac:dyDescent="0.2"/>
    <row r="8064" s="5" customFormat="1" x14ac:dyDescent="0.2"/>
    <row r="8065" s="5" customFormat="1" x14ac:dyDescent="0.2"/>
    <row r="8066" s="5" customFormat="1" x14ac:dyDescent="0.2"/>
    <row r="8067" s="5" customFormat="1" x14ac:dyDescent="0.2"/>
    <row r="8068" s="5" customFormat="1" x14ac:dyDescent="0.2"/>
    <row r="8069" s="5" customFormat="1" x14ac:dyDescent="0.2"/>
    <row r="8070" s="5" customFormat="1" x14ac:dyDescent="0.2"/>
    <row r="8071" s="5" customFormat="1" x14ac:dyDescent="0.2"/>
    <row r="8072" s="5" customFormat="1" x14ac:dyDescent="0.2"/>
    <row r="8073" s="5" customFormat="1" x14ac:dyDescent="0.2"/>
    <row r="8074" s="5" customFormat="1" x14ac:dyDescent="0.2"/>
    <row r="8075" s="5" customFormat="1" x14ac:dyDescent="0.2"/>
    <row r="8076" s="5" customFormat="1" x14ac:dyDescent="0.2"/>
    <row r="8077" s="5" customFormat="1" x14ac:dyDescent="0.2"/>
    <row r="8078" s="5" customFormat="1" x14ac:dyDescent="0.2"/>
    <row r="8079" s="5" customFormat="1" x14ac:dyDescent="0.2"/>
    <row r="8080" s="5" customFormat="1" x14ac:dyDescent="0.2"/>
    <row r="8081" s="5" customFormat="1" x14ac:dyDescent="0.2"/>
    <row r="8082" s="5" customFormat="1" x14ac:dyDescent="0.2"/>
    <row r="8083" s="5" customFormat="1" x14ac:dyDescent="0.2"/>
    <row r="8084" s="5" customFormat="1" x14ac:dyDescent="0.2"/>
    <row r="8085" s="5" customFormat="1" x14ac:dyDescent="0.2"/>
    <row r="8086" s="5" customFormat="1" x14ac:dyDescent="0.2"/>
    <row r="8087" s="5" customFormat="1" x14ac:dyDescent="0.2"/>
    <row r="8088" s="5" customFormat="1" x14ac:dyDescent="0.2"/>
    <row r="8089" s="5" customFormat="1" x14ac:dyDescent="0.2"/>
    <row r="8090" s="5" customFormat="1" x14ac:dyDescent="0.2"/>
    <row r="8091" s="5" customFormat="1" x14ac:dyDescent="0.2"/>
    <row r="8092" s="5" customFormat="1" x14ac:dyDescent="0.2"/>
    <row r="8093" s="5" customFormat="1" x14ac:dyDescent="0.2"/>
    <row r="8094" s="5" customFormat="1" x14ac:dyDescent="0.2"/>
    <row r="8095" s="5" customFormat="1" x14ac:dyDescent="0.2"/>
    <row r="8096" s="5" customFormat="1" x14ac:dyDescent="0.2"/>
    <row r="8097" s="5" customFormat="1" x14ac:dyDescent="0.2"/>
    <row r="8098" s="5" customFormat="1" x14ac:dyDescent="0.2"/>
    <row r="8099" s="5" customFormat="1" x14ac:dyDescent="0.2"/>
    <row r="8100" s="5" customFormat="1" x14ac:dyDescent="0.2"/>
    <row r="8101" s="5" customFormat="1" x14ac:dyDescent="0.2"/>
    <row r="8102" s="5" customFormat="1" x14ac:dyDescent="0.2"/>
    <row r="8103" s="5" customFormat="1" x14ac:dyDescent="0.2"/>
    <row r="8104" s="5" customFormat="1" x14ac:dyDescent="0.2"/>
    <row r="8105" s="5" customFormat="1" x14ac:dyDescent="0.2"/>
    <row r="8106" s="5" customFormat="1" x14ac:dyDescent="0.2"/>
    <row r="8107" s="5" customFormat="1" x14ac:dyDescent="0.2"/>
    <row r="8108" s="5" customFormat="1" x14ac:dyDescent="0.2"/>
    <row r="8109" s="5" customFormat="1" x14ac:dyDescent="0.2"/>
    <row r="8110" s="5" customFormat="1" x14ac:dyDescent="0.2"/>
    <row r="8111" s="5" customFormat="1" x14ac:dyDescent="0.2"/>
    <row r="8112" s="5" customFormat="1" x14ac:dyDescent="0.2"/>
    <row r="8113" s="5" customFormat="1" x14ac:dyDescent="0.2"/>
    <row r="8114" s="5" customFormat="1" x14ac:dyDescent="0.2"/>
    <row r="8115" s="5" customFormat="1" x14ac:dyDescent="0.2"/>
    <row r="8116" s="5" customFormat="1" x14ac:dyDescent="0.2"/>
    <row r="8117" s="5" customFormat="1" x14ac:dyDescent="0.2"/>
    <row r="8118" s="5" customFormat="1" x14ac:dyDescent="0.2"/>
    <row r="8119" s="5" customFormat="1" x14ac:dyDescent="0.2"/>
    <row r="8120" s="5" customFormat="1" x14ac:dyDescent="0.2"/>
    <row r="8121" s="5" customFormat="1" x14ac:dyDescent="0.2"/>
    <row r="8122" s="5" customFormat="1" x14ac:dyDescent="0.2"/>
    <row r="8123" s="5" customFormat="1" x14ac:dyDescent="0.2"/>
    <row r="8124" s="5" customFormat="1" x14ac:dyDescent="0.2"/>
    <row r="8125" s="5" customFormat="1" x14ac:dyDescent="0.2"/>
    <row r="8126" s="5" customFormat="1" x14ac:dyDescent="0.2"/>
    <row r="8127" s="5" customFormat="1" x14ac:dyDescent="0.2"/>
    <row r="8128" s="5" customFormat="1" x14ac:dyDescent="0.2"/>
    <row r="8129" s="5" customFormat="1" x14ac:dyDescent="0.2"/>
    <row r="8130" s="5" customFormat="1" x14ac:dyDescent="0.2"/>
    <row r="8131" s="5" customFormat="1" x14ac:dyDescent="0.2"/>
    <row r="8132" s="5" customFormat="1" x14ac:dyDescent="0.2"/>
    <row r="8133" s="5" customFormat="1" x14ac:dyDescent="0.2"/>
    <row r="8134" s="5" customFormat="1" x14ac:dyDescent="0.2"/>
    <row r="8135" s="5" customFormat="1" x14ac:dyDescent="0.2"/>
    <row r="8136" s="5" customFormat="1" x14ac:dyDescent="0.2"/>
    <row r="8137" s="5" customFormat="1" x14ac:dyDescent="0.2"/>
    <row r="8138" s="5" customFormat="1" x14ac:dyDescent="0.2"/>
    <row r="8139" s="5" customFormat="1" x14ac:dyDescent="0.2"/>
    <row r="8140" s="5" customFormat="1" x14ac:dyDescent="0.2"/>
    <row r="8141" s="5" customFormat="1" x14ac:dyDescent="0.2"/>
    <row r="8142" s="5" customFormat="1" x14ac:dyDescent="0.2"/>
    <row r="8143" s="5" customFormat="1" x14ac:dyDescent="0.2"/>
    <row r="8144" s="5" customFormat="1" x14ac:dyDescent="0.2"/>
    <row r="8145" s="5" customFormat="1" x14ac:dyDescent="0.2"/>
    <row r="8146" s="5" customFormat="1" x14ac:dyDescent="0.2"/>
    <row r="8147" s="5" customFormat="1" x14ac:dyDescent="0.2"/>
    <row r="8148" s="5" customFormat="1" x14ac:dyDescent="0.2"/>
    <row r="8149" s="5" customFormat="1" x14ac:dyDescent="0.2"/>
    <row r="8150" s="5" customFormat="1" x14ac:dyDescent="0.2"/>
    <row r="8151" s="5" customFormat="1" x14ac:dyDescent="0.2"/>
    <row r="8152" s="5" customFormat="1" x14ac:dyDescent="0.2"/>
    <row r="8153" s="5" customFormat="1" x14ac:dyDescent="0.2"/>
    <row r="8154" s="5" customFormat="1" x14ac:dyDescent="0.2"/>
    <row r="8155" s="5" customFormat="1" x14ac:dyDescent="0.2"/>
    <row r="8156" s="5" customFormat="1" x14ac:dyDescent="0.2"/>
    <row r="8157" s="5" customFormat="1" x14ac:dyDescent="0.2"/>
    <row r="8158" s="5" customFormat="1" x14ac:dyDescent="0.2"/>
    <row r="8159" s="5" customFormat="1" x14ac:dyDescent="0.2"/>
    <row r="8160" s="5" customFormat="1" x14ac:dyDescent="0.2"/>
    <row r="8161" s="5" customFormat="1" x14ac:dyDescent="0.2"/>
    <row r="8162" s="5" customFormat="1" x14ac:dyDescent="0.2"/>
    <row r="8163" s="5" customFormat="1" x14ac:dyDescent="0.2"/>
    <row r="8164" s="5" customFormat="1" x14ac:dyDescent="0.2"/>
    <row r="8165" s="5" customFormat="1" x14ac:dyDescent="0.2"/>
    <row r="8166" s="5" customFormat="1" x14ac:dyDescent="0.2"/>
    <row r="8167" s="5" customFormat="1" x14ac:dyDescent="0.2"/>
    <row r="8168" s="5" customFormat="1" x14ac:dyDescent="0.2"/>
    <row r="8169" s="5" customFormat="1" x14ac:dyDescent="0.2"/>
    <row r="8170" s="5" customFormat="1" x14ac:dyDescent="0.2"/>
    <row r="8171" s="5" customFormat="1" x14ac:dyDescent="0.2"/>
    <row r="8172" s="5" customFormat="1" x14ac:dyDescent="0.2"/>
    <row r="8173" s="5" customFormat="1" x14ac:dyDescent="0.2"/>
    <row r="8174" s="5" customFormat="1" x14ac:dyDescent="0.2"/>
    <row r="8175" s="5" customFormat="1" x14ac:dyDescent="0.2"/>
    <row r="8176" s="5" customFormat="1" x14ac:dyDescent="0.2"/>
    <row r="8177" s="5" customFormat="1" x14ac:dyDescent="0.2"/>
    <row r="8178" s="5" customFormat="1" x14ac:dyDescent="0.2"/>
    <row r="8179" s="5" customFormat="1" x14ac:dyDescent="0.2"/>
    <row r="8180" s="5" customFormat="1" x14ac:dyDescent="0.2"/>
    <row r="8181" s="5" customFormat="1" x14ac:dyDescent="0.2"/>
    <row r="8182" s="5" customFormat="1" x14ac:dyDescent="0.2"/>
    <row r="8183" s="5" customFormat="1" x14ac:dyDescent="0.2"/>
    <row r="8184" s="5" customFormat="1" x14ac:dyDescent="0.2"/>
    <row r="8185" s="5" customFormat="1" x14ac:dyDescent="0.2"/>
    <row r="8186" s="5" customFormat="1" x14ac:dyDescent="0.2"/>
    <row r="8187" s="5" customFormat="1" x14ac:dyDescent="0.2"/>
    <row r="8188" s="5" customFormat="1" x14ac:dyDescent="0.2"/>
    <row r="8189" s="5" customFormat="1" x14ac:dyDescent="0.2"/>
    <row r="8190" s="5" customFormat="1" x14ac:dyDescent="0.2"/>
    <row r="8191" s="5" customFormat="1" x14ac:dyDescent="0.2"/>
    <row r="8192" s="5" customFormat="1" x14ac:dyDescent="0.2"/>
    <row r="8193" s="5" customFormat="1" x14ac:dyDescent="0.2"/>
    <row r="8194" s="5" customFormat="1" x14ac:dyDescent="0.2"/>
    <row r="8195" s="5" customFormat="1" x14ac:dyDescent="0.2"/>
    <row r="8196" s="5" customFormat="1" x14ac:dyDescent="0.2"/>
    <row r="8197" s="5" customFormat="1" x14ac:dyDescent="0.2"/>
    <row r="8198" s="5" customFormat="1" x14ac:dyDescent="0.2"/>
    <row r="8199" s="5" customFormat="1" x14ac:dyDescent="0.2"/>
    <row r="8200" s="5" customFormat="1" x14ac:dyDescent="0.2"/>
    <row r="8201" s="5" customFormat="1" x14ac:dyDescent="0.2"/>
    <row r="8202" s="5" customFormat="1" x14ac:dyDescent="0.2"/>
    <row r="8203" s="5" customFormat="1" x14ac:dyDescent="0.2"/>
    <row r="8204" s="5" customFormat="1" x14ac:dyDescent="0.2"/>
    <row r="8205" s="5" customFormat="1" x14ac:dyDescent="0.2"/>
    <row r="8206" s="5" customFormat="1" x14ac:dyDescent="0.2"/>
    <row r="8207" s="5" customFormat="1" x14ac:dyDescent="0.2"/>
    <row r="8208" s="5" customFormat="1" x14ac:dyDescent="0.2"/>
    <row r="8209" s="5" customFormat="1" x14ac:dyDescent="0.2"/>
    <row r="8210" s="5" customFormat="1" x14ac:dyDescent="0.2"/>
    <row r="8211" s="5" customFormat="1" x14ac:dyDescent="0.2"/>
    <row r="8212" s="5" customFormat="1" x14ac:dyDescent="0.2"/>
    <row r="8213" s="5" customFormat="1" x14ac:dyDescent="0.2"/>
    <row r="8214" s="5" customFormat="1" x14ac:dyDescent="0.2"/>
    <row r="8215" s="5" customFormat="1" x14ac:dyDescent="0.2"/>
    <row r="8216" s="5" customFormat="1" x14ac:dyDescent="0.2"/>
    <row r="8217" s="5" customFormat="1" x14ac:dyDescent="0.2"/>
    <row r="8218" s="5" customFormat="1" x14ac:dyDescent="0.2"/>
    <row r="8219" s="5" customFormat="1" x14ac:dyDescent="0.2"/>
    <row r="8220" s="5" customFormat="1" x14ac:dyDescent="0.2"/>
    <row r="8221" s="5" customFormat="1" x14ac:dyDescent="0.2"/>
    <row r="8222" s="5" customFormat="1" x14ac:dyDescent="0.2"/>
    <row r="8223" s="5" customFormat="1" x14ac:dyDescent="0.2"/>
    <row r="8224" s="5" customFormat="1" x14ac:dyDescent="0.2"/>
    <row r="8225" s="5" customFormat="1" x14ac:dyDescent="0.2"/>
    <row r="8226" s="5" customFormat="1" x14ac:dyDescent="0.2"/>
    <row r="8227" s="5" customFormat="1" x14ac:dyDescent="0.2"/>
    <row r="8228" s="5" customFormat="1" x14ac:dyDescent="0.2"/>
    <row r="8229" s="5" customFormat="1" x14ac:dyDescent="0.2"/>
    <row r="8230" s="5" customFormat="1" x14ac:dyDescent="0.2"/>
    <row r="8231" s="5" customFormat="1" x14ac:dyDescent="0.2"/>
    <row r="8232" s="5" customFormat="1" x14ac:dyDescent="0.2"/>
    <row r="8233" s="5" customFormat="1" x14ac:dyDescent="0.2"/>
    <row r="8234" s="5" customFormat="1" x14ac:dyDescent="0.2"/>
    <row r="8235" s="5" customFormat="1" x14ac:dyDescent="0.2"/>
    <row r="8236" s="5" customFormat="1" x14ac:dyDescent="0.2"/>
    <row r="8237" s="5" customFormat="1" x14ac:dyDescent="0.2"/>
    <row r="8238" s="5" customFormat="1" x14ac:dyDescent="0.2"/>
    <row r="8239" s="5" customFormat="1" x14ac:dyDescent="0.2"/>
    <row r="8240" s="5" customFormat="1" x14ac:dyDescent="0.2"/>
    <row r="8241" s="5" customFormat="1" x14ac:dyDescent="0.2"/>
    <row r="8242" s="5" customFormat="1" x14ac:dyDescent="0.2"/>
    <row r="8243" s="5" customFormat="1" x14ac:dyDescent="0.2"/>
    <row r="8244" s="5" customFormat="1" x14ac:dyDescent="0.2"/>
    <row r="8245" s="5" customFormat="1" x14ac:dyDescent="0.2"/>
    <row r="8246" s="5" customFormat="1" x14ac:dyDescent="0.2"/>
    <row r="8247" s="5" customFormat="1" x14ac:dyDescent="0.2"/>
    <row r="8248" s="5" customFormat="1" x14ac:dyDescent="0.2"/>
    <row r="8249" s="5" customFormat="1" x14ac:dyDescent="0.2"/>
    <row r="8250" s="5" customFormat="1" x14ac:dyDescent="0.2"/>
    <row r="8251" s="5" customFormat="1" x14ac:dyDescent="0.2"/>
    <row r="8252" s="5" customFormat="1" x14ac:dyDescent="0.2"/>
    <row r="8253" s="5" customFormat="1" x14ac:dyDescent="0.2"/>
    <row r="8254" s="5" customFormat="1" x14ac:dyDescent="0.2"/>
    <row r="8255" s="5" customFormat="1" x14ac:dyDescent="0.2"/>
    <row r="8256" s="5" customFormat="1" x14ac:dyDescent="0.2"/>
    <row r="8257" s="5" customFormat="1" x14ac:dyDescent="0.2"/>
    <row r="8258" s="5" customFormat="1" x14ac:dyDescent="0.2"/>
    <row r="8259" s="5" customFormat="1" x14ac:dyDescent="0.2"/>
    <row r="8260" s="5" customFormat="1" x14ac:dyDescent="0.2"/>
    <row r="8261" s="5" customFormat="1" x14ac:dyDescent="0.2"/>
    <row r="8262" s="5" customFormat="1" x14ac:dyDescent="0.2"/>
    <row r="8263" s="5" customFormat="1" x14ac:dyDescent="0.2"/>
    <row r="8264" s="5" customFormat="1" x14ac:dyDescent="0.2"/>
    <row r="8265" s="5" customFormat="1" x14ac:dyDescent="0.2"/>
    <row r="8266" s="5" customFormat="1" x14ac:dyDescent="0.2"/>
    <row r="8267" s="5" customFormat="1" x14ac:dyDescent="0.2"/>
    <row r="8268" s="5" customFormat="1" x14ac:dyDescent="0.2"/>
    <row r="8269" s="5" customFormat="1" x14ac:dyDescent="0.2"/>
    <row r="8270" s="5" customFormat="1" x14ac:dyDescent="0.2"/>
    <row r="8271" s="5" customFormat="1" x14ac:dyDescent="0.2"/>
    <row r="8272" s="5" customFormat="1" x14ac:dyDescent="0.2"/>
    <row r="8273" s="5" customFormat="1" x14ac:dyDescent="0.2"/>
    <row r="8274" s="5" customFormat="1" x14ac:dyDescent="0.2"/>
    <row r="8275" s="5" customFormat="1" x14ac:dyDescent="0.2"/>
    <row r="8276" s="5" customFormat="1" x14ac:dyDescent="0.2"/>
    <row r="8277" s="5" customFormat="1" x14ac:dyDescent="0.2"/>
    <row r="8278" s="5" customFormat="1" x14ac:dyDescent="0.2"/>
    <row r="8279" s="5" customFormat="1" x14ac:dyDescent="0.2"/>
    <row r="8280" s="5" customFormat="1" x14ac:dyDescent="0.2"/>
    <row r="8281" s="5" customFormat="1" x14ac:dyDescent="0.2"/>
    <row r="8282" s="5" customFormat="1" x14ac:dyDescent="0.2"/>
    <row r="8283" s="5" customFormat="1" x14ac:dyDescent="0.2"/>
    <row r="8284" s="5" customFormat="1" x14ac:dyDescent="0.2"/>
    <row r="8285" s="5" customFormat="1" x14ac:dyDescent="0.2"/>
    <row r="8286" s="5" customFormat="1" x14ac:dyDescent="0.2"/>
    <row r="8287" s="5" customFormat="1" x14ac:dyDescent="0.2"/>
    <row r="8288" s="5" customFormat="1" x14ac:dyDescent="0.2"/>
    <row r="8289" s="5" customFormat="1" x14ac:dyDescent="0.2"/>
    <row r="8290" s="5" customFormat="1" x14ac:dyDescent="0.2"/>
    <row r="8291" s="5" customFormat="1" x14ac:dyDescent="0.2"/>
    <row r="8292" s="5" customFormat="1" x14ac:dyDescent="0.2"/>
    <row r="8293" s="5" customFormat="1" x14ac:dyDescent="0.2"/>
    <row r="8294" s="5" customFormat="1" x14ac:dyDescent="0.2"/>
    <row r="8295" s="5" customFormat="1" x14ac:dyDescent="0.2"/>
    <row r="8296" s="5" customFormat="1" x14ac:dyDescent="0.2"/>
    <row r="8297" s="5" customFormat="1" x14ac:dyDescent="0.2"/>
    <row r="8298" s="5" customFormat="1" x14ac:dyDescent="0.2"/>
    <row r="8299" s="5" customFormat="1" x14ac:dyDescent="0.2"/>
    <row r="8300" s="5" customFormat="1" x14ac:dyDescent="0.2"/>
    <row r="8301" s="5" customFormat="1" x14ac:dyDescent="0.2"/>
    <row r="8302" s="5" customFormat="1" x14ac:dyDescent="0.2"/>
    <row r="8303" s="5" customFormat="1" x14ac:dyDescent="0.2"/>
    <row r="8304" s="5" customFormat="1" x14ac:dyDescent="0.2"/>
    <row r="8305" s="5" customFormat="1" x14ac:dyDescent="0.2"/>
    <row r="8306" s="5" customFormat="1" x14ac:dyDescent="0.2"/>
    <row r="8307" s="5" customFormat="1" x14ac:dyDescent="0.2"/>
    <row r="8308" s="5" customFormat="1" x14ac:dyDescent="0.2"/>
    <row r="8309" s="5" customFormat="1" x14ac:dyDescent="0.2"/>
    <row r="8310" s="5" customFormat="1" x14ac:dyDescent="0.2"/>
    <row r="8311" s="5" customFormat="1" x14ac:dyDescent="0.2"/>
    <row r="8312" s="5" customFormat="1" x14ac:dyDescent="0.2"/>
    <row r="8313" s="5" customFormat="1" x14ac:dyDescent="0.2"/>
    <row r="8314" s="5" customFormat="1" x14ac:dyDescent="0.2"/>
    <row r="8315" s="5" customFormat="1" x14ac:dyDescent="0.2"/>
    <row r="8316" s="5" customFormat="1" x14ac:dyDescent="0.2"/>
    <row r="8317" s="5" customFormat="1" x14ac:dyDescent="0.2"/>
    <row r="8318" s="5" customFormat="1" x14ac:dyDescent="0.2"/>
    <row r="8319" s="5" customFormat="1" x14ac:dyDescent="0.2"/>
    <row r="8320" s="5" customFormat="1" x14ac:dyDescent="0.2"/>
    <row r="8321" s="5" customFormat="1" x14ac:dyDescent="0.2"/>
    <row r="8322" s="5" customFormat="1" x14ac:dyDescent="0.2"/>
    <row r="8323" s="5" customFormat="1" x14ac:dyDescent="0.2"/>
    <row r="8324" s="5" customFormat="1" x14ac:dyDescent="0.2"/>
    <row r="8325" s="5" customFormat="1" x14ac:dyDescent="0.2"/>
    <row r="8326" s="5" customFormat="1" x14ac:dyDescent="0.2"/>
    <row r="8327" s="5" customFormat="1" x14ac:dyDescent="0.2"/>
    <row r="8328" s="5" customFormat="1" x14ac:dyDescent="0.2"/>
    <row r="8329" s="5" customFormat="1" x14ac:dyDescent="0.2"/>
    <row r="8330" s="5" customFormat="1" x14ac:dyDescent="0.2"/>
    <row r="8331" s="5" customFormat="1" x14ac:dyDescent="0.2"/>
    <row r="8332" s="5" customFormat="1" x14ac:dyDescent="0.2"/>
    <row r="8333" s="5" customFormat="1" x14ac:dyDescent="0.2"/>
    <row r="8334" s="5" customFormat="1" x14ac:dyDescent="0.2"/>
    <row r="8335" s="5" customFormat="1" x14ac:dyDescent="0.2"/>
    <row r="8336" s="5" customFormat="1" x14ac:dyDescent="0.2"/>
    <row r="8337" s="5" customFormat="1" x14ac:dyDescent="0.2"/>
    <row r="8338" s="5" customFormat="1" x14ac:dyDescent="0.2"/>
    <row r="8339" s="5" customFormat="1" x14ac:dyDescent="0.2"/>
    <row r="8340" s="5" customFormat="1" x14ac:dyDescent="0.2"/>
    <row r="8341" s="5" customFormat="1" x14ac:dyDescent="0.2"/>
    <row r="8342" s="5" customFormat="1" x14ac:dyDescent="0.2"/>
    <row r="8343" s="5" customFormat="1" x14ac:dyDescent="0.2"/>
    <row r="8344" s="5" customFormat="1" x14ac:dyDescent="0.2"/>
    <row r="8345" s="5" customFormat="1" x14ac:dyDescent="0.2"/>
    <row r="8346" s="5" customFormat="1" x14ac:dyDescent="0.2"/>
    <row r="8347" s="5" customFormat="1" x14ac:dyDescent="0.2"/>
    <row r="8348" s="5" customFormat="1" x14ac:dyDescent="0.2"/>
    <row r="8349" s="5" customFormat="1" x14ac:dyDescent="0.2"/>
    <row r="8350" s="5" customFormat="1" x14ac:dyDescent="0.2"/>
    <row r="8351" s="5" customFormat="1" x14ac:dyDescent="0.2"/>
    <row r="8352" s="5" customFormat="1" x14ac:dyDescent="0.2"/>
    <row r="8353" s="5" customFormat="1" x14ac:dyDescent="0.2"/>
    <row r="8354" s="5" customFormat="1" x14ac:dyDescent="0.2"/>
    <row r="8355" s="5" customFormat="1" x14ac:dyDescent="0.2"/>
    <row r="8356" s="5" customFormat="1" x14ac:dyDescent="0.2"/>
    <row r="8357" s="5" customFormat="1" x14ac:dyDescent="0.2"/>
    <row r="8358" s="5" customFormat="1" x14ac:dyDescent="0.2"/>
    <row r="8359" s="5" customFormat="1" x14ac:dyDescent="0.2"/>
    <row r="8360" s="5" customFormat="1" x14ac:dyDescent="0.2"/>
    <row r="8361" s="5" customFormat="1" x14ac:dyDescent="0.2"/>
    <row r="8362" s="5" customFormat="1" x14ac:dyDescent="0.2"/>
    <row r="8363" s="5" customFormat="1" x14ac:dyDescent="0.2"/>
    <row r="8364" s="5" customFormat="1" x14ac:dyDescent="0.2"/>
    <row r="8365" s="5" customFormat="1" x14ac:dyDescent="0.2"/>
    <row r="8366" s="5" customFormat="1" x14ac:dyDescent="0.2"/>
    <row r="8367" s="5" customFormat="1" x14ac:dyDescent="0.2"/>
    <row r="8368" s="5" customFormat="1" x14ac:dyDescent="0.2"/>
    <row r="8369" s="5" customFormat="1" x14ac:dyDescent="0.2"/>
    <row r="8370" s="5" customFormat="1" x14ac:dyDescent="0.2"/>
    <row r="8371" s="5" customFormat="1" x14ac:dyDescent="0.2"/>
    <row r="8372" s="5" customFormat="1" x14ac:dyDescent="0.2"/>
    <row r="8373" s="5" customFormat="1" x14ac:dyDescent="0.2"/>
    <row r="8374" s="5" customFormat="1" x14ac:dyDescent="0.2"/>
    <row r="8375" s="5" customFormat="1" x14ac:dyDescent="0.2"/>
    <row r="8376" s="5" customFormat="1" x14ac:dyDescent="0.2"/>
    <row r="8377" s="5" customFormat="1" x14ac:dyDescent="0.2"/>
    <row r="8378" s="5" customFormat="1" x14ac:dyDescent="0.2"/>
    <row r="8379" s="5" customFormat="1" x14ac:dyDescent="0.2"/>
    <row r="8380" s="5" customFormat="1" x14ac:dyDescent="0.2"/>
    <row r="8381" s="5" customFormat="1" x14ac:dyDescent="0.2"/>
    <row r="8382" s="5" customFormat="1" x14ac:dyDescent="0.2"/>
    <row r="8383" s="5" customFormat="1" x14ac:dyDescent="0.2"/>
    <row r="8384" s="5" customFormat="1" x14ac:dyDescent="0.2"/>
    <row r="8385" s="5" customFormat="1" x14ac:dyDescent="0.2"/>
    <row r="8386" s="5" customFormat="1" x14ac:dyDescent="0.2"/>
    <row r="8387" s="5" customFormat="1" x14ac:dyDescent="0.2"/>
    <row r="8388" s="5" customFormat="1" x14ac:dyDescent="0.2"/>
    <row r="8389" s="5" customFormat="1" x14ac:dyDescent="0.2"/>
    <row r="8390" s="5" customFormat="1" x14ac:dyDescent="0.2"/>
    <row r="8391" s="5" customFormat="1" x14ac:dyDescent="0.2"/>
    <row r="8392" s="5" customFormat="1" x14ac:dyDescent="0.2"/>
    <row r="8393" s="5" customFormat="1" x14ac:dyDescent="0.2"/>
    <row r="8394" s="5" customFormat="1" x14ac:dyDescent="0.2"/>
    <row r="8395" s="5" customFormat="1" x14ac:dyDescent="0.2"/>
    <row r="8396" s="5" customFormat="1" x14ac:dyDescent="0.2"/>
    <row r="8397" s="5" customFormat="1" x14ac:dyDescent="0.2"/>
    <row r="8398" s="5" customFormat="1" x14ac:dyDescent="0.2"/>
    <row r="8399" s="5" customFormat="1" x14ac:dyDescent="0.2"/>
    <row r="8400" s="5" customFormat="1" x14ac:dyDescent="0.2"/>
    <row r="8401" s="5" customFormat="1" x14ac:dyDescent="0.2"/>
    <row r="8402" s="5" customFormat="1" x14ac:dyDescent="0.2"/>
    <row r="8403" s="5" customFormat="1" x14ac:dyDescent="0.2"/>
    <row r="8404" s="5" customFormat="1" x14ac:dyDescent="0.2"/>
    <row r="8405" s="5" customFormat="1" x14ac:dyDescent="0.2"/>
    <row r="8406" s="5" customFormat="1" x14ac:dyDescent="0.2"/>
    <row r="8407" s="5" customFormat="1" x14ac:dyDescent="0.2"/>
    <row r="8408" s="5" customFormat="1" x14ac:dyDescent="0.2"/>
    <row r="8409" s="5" customFormat="1" x14ac:dyDescent="0.2"/>
    <row r="8410" s="5" customFormat="1" x14ac:dyDescent="0.2"/>
    <row r="8411" s="5" customFormat="1" x14ac:dyDescent="0.2"/>
    <row r="8412" s="5" customFormat="1" x14ac:dyDescent="0.2"/>
    <row r="8413" s="5" customFormat="1" x14ac:dyDescent="0.2"/>
    <row r="8414" s="5" customFormat="1" x14ac:dyDescent="0.2"/>
    <row r="8415" s="5" customFormat="1" x14ac:dyDescent="0.2"/>
    <row r="8416" s="5" customFormat="1" x14ac:dyDescent="0.2"/>
    <row r="8417" s="5" customFormat="1" x14ac:dyDescent="0.2"/>
    <row r="8418" s="5" customFormat="1" x14ac:dyDescent="0.2"/>
    <row r="8419" s="5" customFormat="1" x14ac:dyDescent="0.2"/>
    <row r="8420" s="5" customFormat="1" x14ac:dyDescent="0.2"/>
    <row r="8421" s="5" customFormat="1" x14ac:dyDescent="0.2"/>
    <row r="8422" s="5" customFormat="1" x14ac:dyDescent="0.2"/>
    <row r="8423" s="5" customFormat="1" x14ac:dyDescent="0.2"/>
    <row r="8424" s="5" customFormat="1" x14ac:dyDescent="0.2"/>
    <row r="8425" s="5" customFormat="1" x14ac:dyDescent="0.2"/>
    <row r="8426" s="5" customFormat="1" x14ac:dyDescent="0.2"/>
    <row r="8427" s="5" customFormat="1" x14ac:dyDescent="0.2"/>
    <row r="8428" s="5" customFormat="1" x14ac:dyDescent="0.2"/>
    <row r="8429" s="5" customFormat="1" x14ac:dyDescent="0.2"/>
    <row r="8430" s="5" customFormat="1" x14ac:dyDescent="0.2"/>
    <row r="8431" s="5" customFormat="1" x14ac:dyDescent="0.2"/>
    <row r="8432" s="5" customFormat="1" x14ac:dyDescent="0.2"/>
    <row r="8433" s="5" customFormat="1" x14ac:dyDescent="0.2"/>
    <row r="8434" s="5" customFormat="1" x14ac:dyDescent="0.2"/>
    <row r="8435" s="5" customFormat="1" x14ac:dyDescent="0.2"/>
    <row r="8436" s="5" customFormat="1" x14ac:dyDescent="0.2"/>
    <row r="8437" s="5" customFormat="1" x14ac:dyDescent="0.2"/>
    <row r="8438" s="5" customFormat="1" x14ac:dyDescent="0.2"/>
    <row r="8439" s="5" customFormat="1" x14ac:dyDescent="0.2"/>
    <row r="8440" s="5" customFormat="1" x14ac:dyDescent="0.2"/>
    <row r="8441" s="5" customFormat="1" x14ac:dyDescent="0.2"/>
    <row r="8442" s="5" customFormat="1" x14ac:dyDescent="0.2"/>
    <row r="8443" s="5" customFormat="1" x14ac:dyDescent="0.2"/>
    <row r="8444" s="5" customFormat="1" x14ac:dyDescent="0.2"/>
    <row r="8445" s="5" customFormat="1" x14ac:dyDescent="0.2"/>
    <row r="8446" s="5" customFormat="1" x14ac:dyDescent="0.2"/>
    <row r="8447" s="5" customFormat="1" x14ac:dyDescent="0.2"/>
    <row r="8448" s="5" customFormat="1" x14ac:dyDescent="0.2"/>
    <row r="8449" s="5" customFormat="1" x14ac:dyDescent="0.2"/>
    <row r="8450" s="5" customFormat="1" x14ac:dyDescent="0.2"/>
    <row r="8451" s="5" customFormat="1" x14ac:dyDescent="0.2"/>
    <row r="8452" s="5" customFormat="1" x14ac:dyDescent="0.2"/>
    <row r="8453" s="5" customFormat="1" x14ac:dyDescent="0.2"/>
    <row r="8454" s="5" customFormat="1" x14ac:dyDescent="0.2"/>
    <row r="8455" s="5" customFormat="1" x14ac:dyDescent="0.2"/>
    <row r="8456" s="5" customFormat="1" x14ac:dyDescent="0.2"/>
    <row r="8457" s="5" customFormat="1" x14ac:dyDescent="0.2"/>
    <row r="8458" s="5" customFormat="1" x14ac:dyDescent="0.2"/>
    <row r="8459" s="5" customFormat="1" x14ac:dyDescent="0.2"/>
    <row r="8460" s="5" customFormat="1" x14ac:dyDescent="0.2"/>
    <row r="8461" s="5" customFormat="1" x14ac:dyDescent="0.2"/>
    <row r="8462" s="5" customFormat="1" x14ac:dyDescent="0.2"/>
    <row r="8463" s="5" customFormat="1" x14ac:dyDescent="0.2"/>
    <row r="8464" s="5" customFormat="1" x14ac:dyDescent="0.2"/>
    <row r="8465" s="5" customFormat="1" x14ac:dyDescent="0.2"/>
    <row r="8466" s="5" customFormat="1" x14ac:dyDescent="0.2"/>
    <row r="8467" s="5" customFormat="1" x14ac:dyDescent="0.2"/>
    <row r="8468" s="5" customFormat="1" x14ac:dyDescent="0.2"/>
    <row r="8469" s="5" customFormat="1" x14ac:dyDescent="0.2"/>
    <row r="8470" s="5" customFormat="1" x14ac:dyDescent="0.2"/>
    <row r="8471" s="5" customFormat="1" x14ac:dyDescent="0.2"/>
    <row r="8472" s="5" customFormat="1" x14ac:dyDescent="0.2"/>
    <row r="8473" s="5" customFormat="1" x14ac:dyDescent="0.2"/>
    <row r="8474" s="5" customFormat="1" x14ac:dyDescent="0.2"/>
    <row r="8475" s="5" customFormat="1" x14ac:dyDescent="0.2"/>
    <row r="8476" s="5" customFormat="1" x14ac:dyDescent="0.2"/>
    <row r="8477" s="5" customFormat="1" x14ac:dyDescent="0.2"/>
    <row r="8478" s="5" customFormat="1" x14ac:dyDescent="0.2"/>
    <row r="8479" s="5" customFormat="1" x14ac:dyDescent="0.2"/>
    <row r="8480" s="5" customFormat="1" x14ac:dyDescent="0.2"/>
    <row r="8481" s="5" customFormat="1" x14ac:dyDescent="0.2"/>
    <row r="8482" s="5" customFormat="1" x14ac:dyDescent="0.2"/>
    <row r="8483" s="5" customFormat="1" x14ac:dyDescent="0.2"/>
    <row r="8484" s="5" customFormat="1" x14ac:dyDescent="0.2"/>
    <row r="8485" s="5" customFormat="1" x14ac:dyDescent="0.2"/>
    <row r="8486" s="5" customFormat="1" x14ac:dyDescent="0.2"/>
    <row r="8487" s="5" customFormat="1" x14ac:dyDescent="0.2"/>
    <row r="8488" s="5" customFormat="1" x14ac:dyDescent="0.2"/>
    <row r="8489" s="5" customFormat="1" x14ac:dyDescent="0.2"/>
    <row r="8490" s="5" customFormat="1" x14ac:dyDescent="0.2"/>
    <row r="8491" s="5" customFormat="1" x14ac:dyDescent="0.2"/>
    <row r="8492" s="5" customFormat="1" x14ac:dyDescent="0.2"/>
    <row r="8493" s="5" customFormat="1" x14ac:dyDescent="0.2"/>
    <row r="8494" s="5" customFormat="1" x14ac:dyDescent="0.2"/>
    <row r="8495" s="5" customFormat="1" x14ac:dyDescent="0.2"/>
    <row r="8496" s="5" customFormat="1" x14ac:dyDescent="0.2"/>
    <row r="8497" s="5" customFormat="1" x14ac:dyDescent="0.2"/>
    <row r="8498" s="5" customFormat="1" x14ac:dyDescent="0.2"/>
    <row r="8499" s="5" customFormat="1" x14ac:dyDescent="0.2"/>
    <row r="8500" s="5" customFormat="1" x14ac:dyDescent="0.2"/>
    <row r="8501" s="5" customFormat="1" x14ac:dyDescent="0.2"/>
    <row r="8502" s="5" customFormat="1" x14ac:dyDescent="0.2"/>
    <row r="8503" s="5" customFormat="1" x14ac:dyDescent="0.2"/>
    <row r="8504" s="5" customFormat="1" x14ac:dyDescent="0.2"/>
    <row r="8505" s="5" customFormat="1" x14ac:dyDescent="0.2"/>
    <row r="8506" s="5" customFormat="1" x14ac:dyDescent="0.2"/>
    <row r="8507" s="5" customFormat="1" x14ac:dyDescent="0.2"/>
    <row r="8508" s="5" customFormat="1" x14ac:dyDescent="0.2"/>
    <row r="8509" s="5" customFormat="1" x14ac:dyDescent="0.2"/>
    <row r="8510" s="5" customFormat="1" x14ac:dyDescent="0.2"/>
    <row r="8511" s="5" customFormat="1" x14ac:dyDescent="0.2"/>
    <row r="8512" s="5" customFormat="1" x14ac:dyDescent="0.2"/>
    <row r="8513" s="5" customFormat="1" x14ac:dyDescent="0.2"/>
    <row r="8514" s="5" customFormat="1" x14ac:dyDescent="0.2"/>
    <row r="8515" s="5" customFormat="1" x14ac:dyDescent="0.2"/>
    <row r="8516" s="5" customFormat="1" x14ac:dyDescent="0.2"/>
    <row r="8517" s="5" customFormat="1" x14ac:dyDescent="0.2"/>
    <row r="8518" s="5" customFormat="1" x14ac:dyDescent="0.2"/>
    <row r="8519" s="5" customFormat="1" x14ac:dyDescent="0.2"/>
    <row r="8520" s="5" customFormat="1" x14ac:dyDescent="0.2"/>
    <row r="8521" s="5" customFormat="1" x14ac:dyDescent="0.2"/>
    <row r="8522" s="5" customFormat="1" x14ac:dyDescent="0.2"/>
    <row r="8523" s="5" customFormat="1" x14ac:dyDescent="0.2"/>
    <row r="8524" s="5" customFormat="1" x14ac:dyDescent="0.2"/>
    <row r="8525" s="5" customFormat="1" x14ac:dyDescent="0.2"/>
    <row r="8526" s="5" customFormat="1" x14ac:dyDescent="0.2"/>
    <row r="8527" s="5" customFormat="1" x14ac:dyDescent="0.2"/>
    <row r="8528" s="5" customFormat="1" x14ac:dyDescent="0.2"/>
    <row r="8529" s="5" customFormat="1" x14ac:dyDescent="0.2"/>
    <row r="8530" s="5" customFormat="1" x14ac:dyDescent="0.2"/>
    <row r="8531" s="5" customFormat="1" x14ac:dyDescent="0.2"/>
    <row r="8532" s="5" customFormat="1" x14ac:dyDescent="0.2"/>
    <row r="8533" s="5" customFormat="1" x14ac:dyDescent="0.2"/>
    <row r="8534" s="5" customFormat="1" x14ac:dyDescent="0.2"/>
    <row r="8535" s="5" customFormat="1" x14ac:dyDescent="0.2"/>
    <row r="8536" s="5" customFormat="1" x14ac:dyDescent="0.2"/>
    <row r="8537" s="5" customFormat="1" x14ac:dyDescent="0.2"/>
    <row r="8538" s="5" customFormat="1" x14ac:dyDescent="0.2"/>
    <row r="8539" s="5" customFormat="1" x14ac:dyDescent="0.2"/>
    <row r="8540" s="5" customFormat="1" x14ac:dyDescent="0.2"/>
    <row r="8541" s="5" customFormat="1" x14ac:dyDescent="0.2"/>
    <row r="8542" s="5" customFormat="1" x14ac:dyDescent="0.2"/>
    <row r="8543" s="5" customFormat="1" x14ac:dyDescent="0.2"/>
    <row r="8544" s="5" customFormat="1" x14ac:dyDescent="0.2"/>
    <row r="8545" s="5" customFormat="1" x14ac:dyDescent="0.2"/>
    <row r="8546" s="5" customFormat="1" x14ac:dyDescent="0.2"/>
    <row r="8547" s="5" customFormat="1" x14ac:dyDescent="0.2"/>
    <row r="8548" s="5" customFormat="1" x14ac:dyDescent="0.2"/>
    <row r="8549" s="5" customFormat="1" x14ac:dyDescent="0.2"/>
    <row r="8550" s="5" customFormat="1" x14ac:dyDescent="0.2"/>
    <row r="8551" s="5" customFormat="1" x14ac:dyDescent="0.2"/>
    <row r="8552" s="5" customFormat="1" x14ac:dyDescent="0.2"/>
    <row r="8553" s="5" customFormat="1" x14ac:dyDescent="0.2"/>
    <row r="8554" s="5" customFormat="1" x14ac:dyDescent="0.2"/>
    <row r="8555" s="5" customFormat="1" x14ac:dyDescent="0.2"/>
    <row r="8556" s="5" customFormat="1" x14ac:dyDescent="0.2"/>
    <row r="8557" s="5" customFormat="1" x14ac:dyDescent="0.2"/>
    <row r="8558" s="5" customFormat="1" x14ac:dyDescent="0.2"/>
    <row r="8559" s="5" customFormat="1" x14ac:dyDescent="0.2"/>
    <row r="8560" s="5" customFormat="1" x14ac:dyDescent="0.2"/>
    <row r="8561" s="5" customFormat="1" x14ac:dyDescent="0.2"/>
    <row r="8562" s="5" customFormat="1" x14ac:dyDescent="0.2"/>
    <row r="8563" s="5" customFormat="1" x14ac:dyDescent="0.2"/>
    <row r="8564" s="5" customFormat="1" x14ac:dyDescent="0.2"/>
    <row r="8565" s="5" customFormat="1" x14ac:dyDescent="0.2"/>
    <row r="8566" s="5" customFormat="1" x14ac:dyDescent="0.2"/>
    <row r="8567" s="5" customFormat="1" x14ac:dyDescent="0.2"/>
    <row r="8568" s="5" customFormat="1" x14ac:dyDescent="0.2"/>
    <row r="8569" s="5" customFormat="1" x14ac:dyDescent="0.2"/>
    <row r="8570" s="5" customFormat="1" x14ac:dyDescent="0.2"/>
    <row r="8571" s="5" customFormat="1" x14ac:dyDescent="0.2"/>
    <row r="8572" s="5" customFormat="1" x14ac:dyDescent="0.2"/>
    <row r="8573" s="5" customFormat="1" x14ac:dyDescent="0.2"/>
    <row r="8574" s="5" customFormat="1" x14ac:dyDescent="0.2"/>
    <row r="8575" s="5" customFormat="1" x14ac:dyDescent="0.2"/>
    <row r="8576" s="5" customFormat="1" x14ac:dyDescent="0.2"/>
    <row r="8577" s="5" customFormat="1" x14ac:dyDescent="0.2"/>
    <row r="8578" s="5" customFormat="1" x14ac:dyDescent="0.2"/>
    <row r="8579" s="5" customFormat="1" x14ac:dyDescent="0.2"/>
    <row r="8580" s="5" customFormat="1" x14ac:dyDescent="0.2"/>
    <row r="8581" s="5" customFormat="1" x14ac:dyDescent="0.2"/>
    <row r="8582" s="5" customFormat="1" x14ac:dyDescent="0.2"/>
    <row r="8583" s="5" customFormat="1" x14ac:dyDescent="0.2"/>
    <row r="8584" s="5" customFormat="1" x14ac:dyDescent="0.2"/>
    <row r="8585" s="5" customFormat="1" x14ac:dyDescent="0.2"/>
    <row r="8586" s="5" customFormat="1" x14ac:dyDescent="0.2"/>
    <row r="8587" s="5" customFormat="1" x14ac:dyDescent="0.2"/>
    <row r="8588" s="5" customFormat="1" x14ac:dyDescent="0.2"/>
    <row r="8589" s="5" customFormat="1" x14ac:dyDescent="0.2"/>
    <row r="8590" s="5" customFormat="1" x14ac:dyDescent="0.2"/>
    <row r="8591" s="5" customFormat="1" x14ac:dyDescent="0.2"/>
    <row r="8592" s="5" customFormat="1" x14ac:dyDescent="0.2"/>
    <row r="8593" s="5" customFormat="1" x14ac:dyDescent="0.2"/>
    <row r="8594" s="5" customFormat="1" x14ac:dyDescent="0.2"/>
    <row r="8595" s="5" customFormat="1" x14ac:dyDescent="0.2"/>
    <row r="8596" s="5" customFormat="1" x14ac:dyDescent="0.2"/>
    <row r="8597" s="5" customFormat="1" x14ac:dyDescent="0.2"/>
    <row r="8598" s="5" customFormat="1" x14ac:dyDescent="0.2"/>
    <row r="8599" s="5" customFormat="1" x14ac:dyDescent="0.2"/>
    <row r="8600" s="5" customFormat="1" x14ac:dyDescent="0.2"/>
    <row r="8601" s="5" customFormat="1" x14ac:dyDescent="0.2"/>
    <row r="8602" s="5" customFormat="1" x14ac:dyDescent="0.2"/>
    <row r="8603" s="5" customFormat="1" x14ac:dyDescent="0.2"/>
    <row r="8604" s="5" customFormat="1" x14ac:dyDescent="0.2"/>
    <row r="8605" s="5" customFormat="1" x14ac:dyDescent="0.2"/>
    <row r="8606" s="5" customFormat="1" x14ac:dyDescent="0.2"/>
    <row r="8607" s="5" customFormat="1" x14ac:dyDescent="0.2"/>
    <row r="8608" s="5" customFormat="1" x14ac:dyDescent="0.2"/>
    <row r="8609" s="5" customFormat="1" x14ac:dyDescent="0.2"/>
    <row r="8610" s="5" customFormat="1" x14ac:dyDescent="0.2"/>
    <row r="8611" s="5" customFormat="1" x14ac:dyDescent="0.2"/>
    <row r="8612" s="5" customFormat="1" x14ac:dyDescent="0.2"/>
    <row r="8613" s="5" customFormat="1" x14ac:dyDescent="0.2"/>
    <row r="8614" s="5" customFormat="1" x14ac:dyDescent="0.2"/>
    <row r="8615" s="5" customFormat="1" x14ac:dyDescent="0.2"/>
    <row r="8616" s="5" customFormat="1" x14ac:dyDescent="0.2"/>
    <row r="8617" s="5" customFormat="1" x14ac:dyDescent="0.2"/>
    <row r="8618" s="5" customFormat="1" x14ac:dyDescent="0.2"/>
    <row r="8619" s="5" customFormat="1" x14ac:dyDescent="0.2"/>
    <row r="8620" s="5" customFormat="1" x14ac:dyDescent="0.2"/>
    <row r="8621" s="5" customFormat="1" x14ac:dyDescent="0.2"/>
    <row r="8622" s="5" customFormat="1" x14ac:dyDescent="0.2"/>
    <row r="8623" s="5" customFormat="1" x14ac:dyDescent="0.2"/>
    <row r="8624" s="5" customFormat="1" x14ac:dyDescent="0.2"/>
    <row r="8625" s="5" customFormat="1" x14ac:dyDescent="0.2"/>
    <row r="8626" s="5" customFormat="1" x14ac:dyDescent="0.2"/>
    <row r="8627" s="5" customFormat="1" x14ac:dyDescent="0.2"/>
    <row r="8628" s="5" customFormat="1" x14ac:dyDescent="0.2"/>
    <row r="8629" s="5" customFormat="1" x14ac:dyDescent="0.2"/>
    <row r="8630" s="5" customFormat="1" x14ac:dyDescent="0.2"/>
    <row r="8631" s="5" customFormat="1" x14ac:dyDescent="0.2"/>
    <row r="8632" s="5" customFormat="1" x14ac:dyDescent="0.2"/>
    <row r="8633" s="5" customFormat="1" x14ac:dyDescent="0.2"/>
    <row r="8634" s="5" customFormat="1" x14ac:dyDescent="0.2"/>
    <row r="8635" s="5" customFormat="1" x14ac:dyDescent="0.2"/>
    <row r="8636" s="5" customFormat="1" x14ac:dyDescent="0.2"/>
    <row r="8637" s="5" customFormat="1" x14ac:dyDescent="0.2"/>
    <row r="8638" s="5" customFormat="1" x14ac:dyDescent="0.2"/>
    <row r="8639" s="5" customFormat="1" x14ac:dyDescent="0.2"/>
    <row r="8640" s="5" customFormat="1" x14ac:dyDescent="0.2"/>
    <row r="8641" s="5" customFormat="1" x14ac:dyDescent="0.2"/>
    <row r="8642" s="5" customFormat="1" x14ac:dyDescent="0.2"/>
    <row r="8643" s="5" customFormat="1" x14ac:dyDescent="0.2"/>
    <row r="8644" s="5" customFormat="1" x14ac:dyDescent="0.2"/>
    <row r="8645" s="5" customFormat="1" x14ac:dyDescent="0.2"/>
    <row r="8646" s="5" customFormat="1" x14ac:dyDescent="0.2"/>
    <row r="8647" s="5" customFormat="1" x14ac:dyDescent="0.2"/>
    <row r="8648" s="5" customFormat="1" x14ac:dyDescent="0.2"/>
    <row r="8649" s="5" customFormat="1" x14ac:dyDescent="0.2"/>
    <row r="8650" s="5" customFormat="1" x14ac:dyDescent="0.2"/>
    <row r="8651" s="5" customFormat="1" x14ac:dyDescent="0.2"/>
    <row r="8652" s="5" customFormat="1" x14ac:dyDescent="0.2"/>
    <row r="8653" s="5" customFormat="1" x14ac:dyDescent="0.2"/>
    <row r="8654" s="5" customFormat="1" x14ac:dyDescent="0.2"/>
    <row r="8655" s="5" customFormat="1" x14ac:dyDescent="0.2"/>
    <row r="8656" s="5" customFormat="1" x14ac:dyDescent="0.2"/>
    <row r="8657" s="5" customFormat="1" x14ac:dyDescent="0.2"/>
    <row r="8658" s="5" customFormat="1" x14ac:dyDescent="0.2"/>
    <row r="8659" s="5" customFormat="1" x14ac:dyDescent="0.2"/>
    <row r="8660" s="5" customFormat="1" x14ac:dyDescent="0.2"/>
    <row r="8661" s="5" customFormat="1" x14ac:dyDescent="0.2"/>
    <row r="8662" s="5" customFormat="1" x14ac:dyDescent="0.2"/>
    <row r="8663" s="5" customFormat="1" x14ac:dyDescent="0.2"/>
    <row r="8664" s="5" customFormat="1" x14ac:dyDescent="0.2"/>
    <row r="8665" s="5" customFormat="1" x14ac:dyDescent="0.2"/>
    <row r="8666" s="5" customFormat="1" x14ac:dyDescent="0.2"/>
    <row r="8667" s="5" customFormat="1" x14ac:dyDescent="0.2"/>
    <row r="8668" s="5" customFormat="1" x14ac:dyDescent="0.2"/>
    <row r="8669" s="5" customFormat="1" x14ac:dyDescent="0.2"/>
    <row r="8670" s="5" customFormat="1" x14ac:dyDescent="0.2"/>
    <row r="8671" s="5" customFormat="1" x14ac:dyDescent="0.2"/>
    <row r="8672" s="5" customFormat="1" x14ac:dyDescent="0.2"/>
    <row r="8673" s="5" customFormat="1" x14ac:dyDescent="0.2"/>
    <row r="8674" s="5" customFormat="1" x14ac:dyDescent="0.2"/>
    <row r="8675" s="5" customFormat="1" x14ac:dyDescent="0.2"/>
    <row r="8676" s="5" customFormat="1" x14ac:dyDescent="0.2"/>
    <row r="8677" s="5" customFormat="1" x14ac:dyDescent="0.2"/>
    <row r="8678" s="5" customFormat="1" x14ac:dyDescent="0.2"/>
    <row r="8679" s="5" customFormat="1" x14ac:dyDescent="0.2"/>
    <row r="8680" s="5" customFormat="1" x14ac:dyDescent="0.2"/>
    <row r="8681" s="5" customFormat="1" x14ac:dyDescent="0.2"/>
    <row r="8682" s="5" customFormat="1" x14ac:dyDescent="0.2"/>
    <row r="8683" s="5" customFormat="1" x14ac:dyDescent="0.2"/>
    <row r="8684" s="5" customFormat="1" x14ac:dyDescent="0.2"/>
    <row r="8685" s="5" customFormat="1" x14ac:dyDescent="0.2"/>
    <row r="8686" s="5" customFormat="1" x14ac:dyDescent="0.2"/>
    <row r="8687" s="5" customFormat="1" x14ac:dyDescent="0.2"/>
    <row r="8688" s="5" customFormat="1" x14ac:dyDescent="0.2"/>
    <row r="8689" s="5" customFormat="1" x14ac:dyDescent="0.2"/>
    <row r="8690" s="5" customFormat="1" x14ac:dyDescent="0.2"/>
    <row r="8691" s="5" customFormat="1" x14ac:dyDescent="0.2"/>
    <row r="8692" s="5" customFormat="1" x14ac:dyDescent="0.2"/>
    <row r="8693" s="5" customFormat="1" x14ac:dyDescent="0.2"/>
    <row r="8694" s="5" customFormat="1" x14ac:dyDescent="0.2"/>
    <row r="8695" s="5" customFormat="1" x14ac:dyDescent="0.2"/>
    <row r="8696" s="5" customFormat="1" x14ac:dyDescent="0.2"/>
    <row r="8697" s="5" customFormat="1" x14ac:dyDescent="0.2"/>
    <row r="8698" s="5" customFormat="1" x14ac:dyDescent="0.2"/>
    <row r="8699" s="5" customFormat="1" x14ac:dyDescent="0.2"/>
    <row r="8700" s="5" customFormat="1" x14ac:dyDescent="0.2"/>
    <row r="8701" s="5" customFormat="1" x14ac:dyDescent="0.2"/>
    <row r="8702" s="5" customFormat="1" x14ac:dyDescent="0.2"/>
    <row r="8703" s="5" customFormat="1" x14ac:dyDescent="0.2"/>
    <row r="8704" s="5" customFormat="1" x14ac:dyDescent="0.2"/>
    <row r="8705" s="5" customFormat="1" x14ac:dyDescent="0.2"/>
    <row r="8706" s="5" customFormat="1" x14ac:dyDescent="0.2"/>
    <row r="8707" s="5" customFormat="1" x14ac:dyDescent="0.2"/>
    <row r="8708" s="5" customFormat="1" x14ac:dyDescent="0.2"/>
    <row r="8709" s="5" customFormat="1" x14ac:dyDescent="0.2"/>
    <row r="8710" s="5" customFormat="1" x14ac:dyDescent="0.2"/>
    <row r="8711" s="5" customFormat="1" x14ac:dyDescent="0.2"/>
    <row r="8712" s="5" customFormat="1" x14ac:dyDescent="0.2"/>
    <row r="8713" s="5" customFormat="1" x14ac:dyDescent="0.2"/>
    <row r="8714" s="5" customFormat="1" x14ac:dyDescent="0.2"/>
    <row r="8715" s="5" customFormat="1" x14ac:dyDescent="0.2"/>
    <row r="8716" s="5" customFormat="1" x14ac:dyDescent="0.2"/>
    <row r="8717" s="5" customFormat="1" x14ac:dyDescent="0.2"/>
    <row r="8718" s="5" customFormat="1" x14ac:dyDescent="0.2"/>
    <row r="8719" s="5" customFormat="1" x14ac:dyDescent="0.2"/>
    <row r="8720" s="5" customFormat="1" x14ac:dyDescent="0.2"/>
    <row r="8721" s="5" customFormat="1" x14ac:dyDescent="0.2"/>
    <row r="8722" s="5" customFormat="1" x14ac:dyDescent="0.2"/>
    <row r="8723" s="5" customFormat="1" x14ac:dyDescent="0.2"/>
    <row r="8724" s="5" customFormat="1" x14ac:dyDescent="0.2"/>
    <row r="8725" s="5" customFormat="1" x14ac:dyDescent="0.2"/>
    <row r="8726" s="5" customFormat="1" x14ac:dyDescent="0.2"/>
    <row r="8727" s="5" customFormat="1" x14ac:dyDescent="0.2"/>
    <row r="8728" s="5" customFormat="1" x14ac:dyDescent="0.2"/>
    <row r="8729" s="5" customFormat="1" x14ac:dyDescent="0.2"/>
    <row r="8730" s="5" customFormat="1" x14ac:dyDescent="0.2"/>
    <row r="8731" s="5" customFormat="1" x14ac:dyDescent="0.2"/>
    <row r="8732" s="5" customFormat="1" x14ac:dyDescent="0.2"/>
    <row r="8733" s="5" customFormat="1" x14ac:dyDescent="0.2"/>
    <row r="8734" s="5" customFormat="1" x14ac:dyDescent="0.2"/>
    <row r="8735" s="5" customFormat="1" x14ac:dyDescent="0.2"/>
    <row r="8736" s="5" customFormat="1" x14ac:dyDescent="0.2"/>
    <row r="8737" s="5" customFormat="1" x14ac:dyDescent="0.2"/>
    <row r="8738" s="5" customFormat="1" x14ac:dyDescent="0.2"/>
    <row r="8739" s="5" customFormat="1" x14ac:dyDescent="0.2"/>
    <row r="8740" s="5" customFormat="1" x14ac:dyDescent="0.2"/>
    <row r="8741" s="5" customFormat="1" x14ac:dyDescent="0.2"/>
    <row r="8742" s="5" customFormat="1" x14ac:dyDescent="0.2"/>
    <row r="8743" s="5" customFormat="1" x14ac:dyDescent="0.2"/>
    <row r="8744" s="5" customFormat="1" x14ac:dyDescent="0.2"/>
    <row r="8745" s="5" customFormat="1" x14ac:dyDescent="0.2"/>
    <row r="8746" s="5" customFormat="1" x14ac:dyDescent="0.2"/>
    <row r="8747" s="5" customFormat="1" x14ac:dyDescent="0.2"/>
    <row r="8748" s="5" customFormat="1" x14ac:dyDescent="0.2"/>
    <row r="8749" s="5" customFormat="1" x14ac:dyDescent="0.2"/>
    <row r="8750" s="5" customFormat="1" x14ac:dyDescent="0.2"/>
    <row r="8751" s="5" customFormat="1" x14ac:dyDescent="0.2"/>
    <row r="8752" s="5" customFormat="1" x14ac:dyDescent="0.2"/>
    <row r="8753" s="5" customFormat="1" x14ac:dyDescent="0.2"/>
    <row r="8754" s="5" customFormat="1" x14ac:dyDescent="0.2"/>
    <row r="8755" s="5" customFormat="1" x14ac:dyDescent="0.2"/>
    <row r="8756" s="5" customFormat="1" x14ac:dyDescent="0.2"/>
    <row r="8757" s="5" customFormat="1" x14ac:dyDescent="0.2"/>
    <row r="8758" s="5" customFormat="1" x14ac:dyDescent="0.2"/>
    <row r="8759" s="5" customFormat="1" x14ac:dyDescent="0.2"/>
    <row r="8760" s="5" customFormat="1" x14ac:dyDescent="0.2"/>
    <row r="8761" s="5" customFormat="1" x14ac:dyDescent="0.2"/>
    <row r="8762" s="5" customFormat="1" x14ac:dyDescent="0.2"/>
    <row r="8763" s="5" customFormat="1" x14ac:dyDescent="0.2"/>
    <row r="8764" s="5" customFormat="1" x14ac:dyDescent="0.2"/>
    <row r="8765" s="5" customFormat="1" x14ac:dyDescent="0.2"/>
    <row r="8766" s="5" customFormat="1" x14ac:dyDescent="0.2"/>
    <row r="8767" s="5" customFormat="1" x14ac:dyDescent="0.2"/>
    <row r="8768" s="5" customFormat="1" x14ac:dyDescent="0.2"/>
    <row r="8769" s="5" customFormat="1" x14ac:dyDescent="0.2"/>
    <row r="8770" s="5" customFormat="1" x14ac:dyDescent="0.2"/>
    <row r="8771" s="5" customFormat="1" x14ac:dyDescent="0.2"/>
    <row r="8772" s="5" customFormat="1" x14ac:dyDescent="0.2"/>
    <row r="8773" s="5" customFormat="1" x14ac:dyDescent="0.2"/>
    <row r="8774" s="5" customFormat="1" x14ac:dyDescent="0.2"/>
    <row r="8775" s="5" customFormat="1" x14ac:dyDescent="0.2"/>
    <row r="8776" s="5" customFormat="1" x14ac:dyDescent="0.2"/>
    <row r="8777" s="5" customFormat="1" x14ac:dyDescent="0.2"/>
    <row r="8778" s="5" customFormat="1" x14ac:dyDescent="0.2"/>
    <row r="8779" s="5" customFormat="1" x14ac:dyDescent="0.2"/>
    <row r="8780" s="5" customFormat="1" x14ac:dyDescent="0.2"/>
    <row r="8781" s="5" customFormat="1" x14ac:dyDescent="0.2"/>
    <row r="8782" s="5" customFormat="1" x14ac:dyDescent="0.2"/>
    <row r="8783" s="5" customFormat="1" x14ac:dyDescent="0.2"/>
    <row r="8784" s="5" customFormat="1" x14ac:dyDescent="0.2"/>
    <row r="8785" s="5" customFormat="1" x14ac:dyDescent="0.2"/>
    <row r="8786" s="5" customFormat="1" x14ac:dyDescent="0.2"/>
    <row r="8787" s="5" customFormat="1" x14ac:dyDescent="0.2"/>
    <row r="8788" s="5" customFormat="1" x14ac:dyDescent="0.2"/>
    <row r="8789" s="5" customFormat="1" x14ac:dyDescent="0.2"/>
    <row r="8790" s="5" customFormat="1" x14ac:dyDescent="0.2"/>
    <row r="8791" s="5" customFormat="1" x14ac:dyDescent="0.2"/>
    <row r="8792" s="5" customFormat="1" x14ac:dyDescent="0.2"/>
    <row r="8793" s="5" customFormat="1" x14ac:dyDescent="0.2"/>
    <row r="8794" s="5" customFormat="1" x14ac:dyDescent="0.2"/>
    <row r="8795" s="5" customFormat="1" x14ac:dyDescent="0.2"/>
    <row r="8796" s="5" customFormat="1" x14ac:dyDescent="0.2"/>
    <row r="8797" s="5" customFormat="1" x14ac:dyDescent="0.2"/>
    <row r="8798" s="5" customFormat="1" x14ac:dyDescent="0.2"/>
    <row r="8799" s="5" customFormat="1" x14ac:dyDescent="0.2"/>
    <row r="8800" s="5" customFormat="1" x14ac:dyDescent="0.2"/>
    <row r="8801" s="5" customFormat="1" x14ac:dyDescent="0.2"/>
    <row r="8802" s="5" customFormat="1" x14ac:dyDescent="0.2"/>
    <row r="8803" s="5" customFormat="1" x14ac:dyDescent="0.2"/>
    <row r="8804" s="5" customFormat="1" x14ac:dyDescent="0.2"/>
    <row r="8805" s="5" customFormat="1" x14ac:dyDescent="0.2"/>
    <row r="8806" s="5" customFormat="1" x14ac:dyDescent="0.2"/>
    <row r="8807" s="5" customFormat="1" x14ac:dyDescent="0.2"/>
    <row r="8808" s="5" customFormat="1" x14ac:dyDescent="0.2"/>
    <row r="8809" s="5" customFormat="1" x14ac:dyDescent="0.2"/>
    <row r="8810" s="5" customFormat="1" x14ac:dyDescent="0.2"/>
    <row r="8811" s="5" customFormat="1" x14ac:dyDescent="0.2"/>
    <row r="8812" s="5" customFormat="1" x14ac:dyDescent="0.2"/>
    <row r="8813" s="5" customFormat="1" x14ac:dyDescent="0.2"/>
    <row r="8814" s="5" customFormat="1" x14ac:dyDescent="0.2"/>
    <row r="8815" s="5" customFormat="1" x14ac:dyDescent="0.2"/>
    <row r="8816" s="5" customFormat="1" x14ac:dyDescent="0.2"/>
    <row r="8817" s="5" customFormat="1" x14ac:dyDescent="0.2"/>
    <row r="8818" s="5" customFormat="1" x14ac:dyDescent="0.2"/>
    <row r="8819" s="5" customFormat="1" x14ac:dyDescent="0.2"/>
    <row r="8820" s="5" customFormat="1" x14ac:dyDescent="0.2"/>
    <row r="8821" s="5" customFormat="1" x14ac:dyDescent="0.2"/>
    <row r="8822" s="5" customFormat="1" x14ac:dyDescent="0.2"/>
    <row r="8823" s="5" customFormat="1" x14ac:dyDescent="0.2"/>
    <row r="8824" s="5" customFormat="1" x14ac:dyDescent="0.2"/>
    <row r="8825" s="5" customFormat="1" x14ac:dyDescent="0.2"/>
    <row r="8826" s="5" customFormat="1" x14ac:dyDescent="0.2"/>
    <row r="8827" s="5" customFormat="1" x14ac:dyDescent="0.2"/>
    <row r="8828" s="5" customFormat="1" x14ac:dyDescent="0.2"/>
    <row r="8829" s="5" customFormat="1" x14ac:dyDescent="0.2"/>
    <row r="8830" s="5" customFormat="1" x14ac:dyDescent="0.2"/>
    <row r="8831" s="5" customFormat="1" x14ac:dyDescent="0.2"/>
    <row r="8832" s="5" customFormat="1" x14ac:dyDescent="0.2"/>
    <row r="8833" s="5" customFormat="1" x14ac:dyDescent="0.2"/>
    <row r="8834" s="5" customFormat="1" x14ac:dyDescent="0.2"/>
    <row r="8835" s="5" customFormat="1" x14ac:dyDescent="0.2"/>
    <row r="8836" s="5" customFormat="1" x14ac:dyDescent="0.2"/>
    <row r="8837" s="5" customFormat="1" x14ac:dyDescent="0.2"/>
    <row r="8838" s="5" customFormat="1" x14ac:dyDescent="0.2"/>
    <row r="8839" s="5" customFormat="1" x14ac:dyDescent="0.2"/>
    <row r="8840" s="5" customFormat="1" x14ac:dyDescent="0.2"/>
    <row r="8841" s="5" customFormat="1" x14ac:dyDescent="0.2"/>
    <row r="8842" s="5" customFormat="1" x14ac:dyDescent="0.2"/>
    <row r="8843" s="5" customFormat="1" x14ac:dyDescent="0.2"/>
    <row r="8844" s="5" customFormat="1" x14ac:dyDescent="0.2"/>
    <row r="8845" s="5" customFormat="1" x14ac:dyDescent="0.2"/>
    <row r="8846" s="5" customFormat="1" x14ac:dyDescent="0.2"/>
    <row r="8847" s="5" customFormat="1" x14ac:dyDescent="0.2"/>
    <row r="8848" s="5" customFormat="1" x14ac:dyDescent="0.2"/>
    <row r="8849" s="5" customFormat="1" x14ac:dyDescent="0.2"/>
    <row r="8850" s="5" customFormat="1" x14ac:dyDescent="0.2"/>
    <row r="8851" s="5" customFormat="1" x14ac:dyDescent="0.2"/>
    <row r="8852" s="5" customFormat="1" x14ac:dyDescent="0.2"/>
    <row r="8853" s="5" customFormat="1" x14ac:dyDescent="0.2"/>
    <row r="8854" s="5" customFormat="1" x14ac:dyDescent="0.2"/>
    <row r="8855" s="5" customFormat="1" x14ac:dyDescent="0.2"/>
    <row r="8856" s="5" customFormat="1" x14ac:dyDescent="0.2"/>
    <row r="8857" s="5" customFormat="1" x14ac:dyDescent="0.2"/>
    <row r="8858" s="5" customFormat="1" x14ac:dyDescent="0.2"/>
    <row r="8859" s="5" customFormat="1" x14ac:dyDescent="0.2"/>
    <row r="8860" s="5" customFormat="1" x14ac:dyDescent="0.2"/>
    <row r="8861" s="5" customFormat="1" x14ac:dyDescent="0.2"/>
    <row r="8862" s="5" customFormat="1" x14ac:dyDescent="0.2"/>
    <row r="8863" s="5" customFormat="1" x14ac:dyDescent="0.2"/>
    <row r="8864" s="5" customFormat="1" x14ac:dyDescent="0.2"/>
    <row r="8865" s="5" customFormat="1" x14ac:dyDescent="0.2"/>
    <row r="8866" s="5" customFormat="1" x14ac:dyDescent="0.2"/>
    <row r="8867" s="5" customFormat="1" x14ac:dyDescent="0.2"/>
    <row r="8868" s="5" customFormat="1" x14ac:dyDescent="0.2"/>
    <row r="8869" s="5" customFormat="1" x14ac:dyDescent="0.2"/>
    <row r="8870" s="5" customFormat="1" x14ac:dyDescent="0.2"/>
    <row r="8871" s="5" customFormat="1" x14ac:dyDescent="0.2"/>
    <row r="8872" s="5" customFormat="1" x14ac:dyDescent="0.2"/>
    <row r="8873" s="5" customFormat="1" x14ac:dyDescent="0.2"/>
    <row r="8874" s="5" customFormat="1" x14ac:dyDescent="0.2"/>
    <row r="8875" s="5" customFormat="1" x14ac:dyDescent="0.2"/>
    <row r="8876" s="5" customFormat="1" x14ac:dyDescent="0.2"/>
    <row r="8877" s="5" customFormat="1" x14ac:dyDescent="0.2"/>
    <row r="8878" s="5" customFormat="1" x14ac:dyDescent="0.2"/>
    <row r="8879" s="5" customFormat="1" x14ac:dyDescent="0.2"/>
    <row r="8880" s="5" customFormat="1" x14ac:dyDescent="0.2"/>
    <row r="8881" s="5" customFormat="1" x14ac:dyDescent="0.2"/>
    <row r="8882" s="5" customFormat="1" x14ac:dyDescent="0.2"/>
    <row r="8883" s="5" customFormat="1" x14ac:dyDescent="0.2"/>
    <row r="8884" s="5" customFormat="1" x14ac:dyDescent="0.2"/>
    <row r="8885" s="5" customFormat="1" x14ac:dyDescent="0.2"/>
    <row r="8886" s="5" customFormat="1" x14ac:dyDescent="0.2"/>
    <row r="8887" s="5" customFormat="1" x14ac:dyDescent="0.2"/>
    <row r="8888" s="5" customFormat="1" x14ac:dyDescent="0.2"/>
    <row r="8889" s="5" customFormat="1" x14ac:dyDescent="0.2"/>
    <row r="8890" s="5" customFormat="1" x14ac:dyDescent="0.2"/>
    <row r="8891" s="5" customFormat="1" x14ac:dyDescent="0.2"/>
    <row r="8892" s="5" customFormat="1" x14ac:dyDescent="0.2"/>
    <row r="8893" s="5" customFormat="1" x14ac:dyDescent="0.2"/>
    <row r="8894" s="5" customFormat="1" x14ac:dyDescent="0.2"/>
    <row r="8895" s="5" customFormat="1" x14ac:dyDescent="0.2"/>
    <row r="8896" s="5" customFormat="1" x14ac:dyDescent="0.2"/>
    <row r="8897" s="5" customFormat="1" x14ac:dyDescent="0.2"/>
    <row r="8898" s="5" customFormat="1" x14ac:dyDescent="0.2"/>
    <row r="8899" s="5" customFormat="1" x14ac:dyDescent="0.2"/>
    <row r="8900" s="5" customFormat="1" x14ac:dyDescent="0.2"/>
    <row r="8901" s="5" customFormat="1" x14ac:dyDescent="0.2"/>
    <row r="8902" s="5" customFormat="1" x14ac:dyDescent="0.2"/>
    <row r="8903" s="5" customFormat="1" x14ac:dyDescent="0.2"/>
    <row r="8904" s="5" customFormat="1" x14ac:dyDescent="0.2"/>
    <row r="8905" s="5" customFormat="1" x14ac:dyDescent="0.2"/>
    <row r="8906" s="5" customFormat="1" x14ac:dyDescent="0.2"/>
    <row r="8907" s="5" customFormat="1" x14ac:dyDescent="0.2"/>
    <row r="8908" s="5" customFormat="1" x14ac:dyDescent="0.2"/>
    <row r="8909" s="5" customFormat="1" x14ac:dyDescent="0.2"/>
    <row r="8910" s="5" customFormat="1" x14ac:dyDescent="0.2"/>
    <row r="8911" s="5" customFormat="1" x14ac:dyDescent="0.2"/>
    <row r="8912" s="5" customFormat="1" x14ac:dyDescent="0.2"/>
    <row r="8913" s="5" customFormat="1" x14ac:dyDescent="0.2"/>
    <row r="8914" s="5" customFormat="1" x14ac:dyDescent="0.2"/>
    <row r="8915" s="5" customFormat="1" x14ac:dyDescent="0.2"/>
    <row r="8916" s="5" customFormat="1" x14ac:dyDescent="0.2"/>
    <row r="8917" s="5" customFormat="1" x14ac:dyDescent="0.2"/>
    <row r="8918" s="5" customFormat="1" x14ac:dyDescent="0.2"/>
    <row r="8919" s="5" customFormat="1" x14ac:dyDescent="0.2"/>
    <row r="8920" s="5" customFormat="1" x14ac:dyDescent="0.2"/>
    <row r="8921" s="5" customFormat="1" x14ac:dyDescent="0.2"/>
    <row r="8922" s="5" customFormat="1" x14ac:dyDescent="0.2"/>
    <row r="8923" s="5" customFormat="1" x14ac:dyDescent="0.2"/>
    <row r="8924" s="5" customFormat="1" x14ac:dyDescent="0.2"/>
    <row r="8925" s="5" customFormat="1" x14ac:dyDescent="0.2"/>
    <row r="8926" s="5" customFormat="1" x14ac:dyDescent="0.2"/>
    <row r="8927" s="5" customFormat="1" x14ac:dyDescent="0.2"/>
    <row r="8928" s="5" customFormat="1" x14ac:dyDescent="0.2"/>
    <row r="8929" s="5" customFormat="1" x14ac:dyDescent="0.2"/>
    <row r="8930" s="5" customFormat="1" x14ac:dyDescent="0.2"/>
    <row r="8931" s="5" customFormat="1" x14ac:dyDescent="0.2"/>
    <row r="8932" s="5" customFormat="1" x14ac:dyDescent="0.2"/>
    <row r="8933" s="5" customFormat="1" x14ac:dyDescent="0.2"/>
    <row r="8934" s="5" customFormat="1" x14ac:dyDescent="0.2"/>
    <row r="8935" s="5" customFormat="1" x14ac:dyDescent="0.2"/>
    <row r="8936" s="5" customFormat="1" x14ac:dyDescent="0.2"/>
    <row r="8937" s="5" customFormat="1" x14ac:dyDescent="0.2"/>
    <row r="8938" s="5" customFormat="1" x14ac:dyDescent="0.2"/>
    <row r="8939" s="5" customFormat="1" x14ac:dyDescent="0.2"/>
    <row r="8940" s="5" customFormat="1" x14ac:dyDescent="0.2"/>
    <row r="8941" s="5" customFormat="1" x14ac:dyDescent="0.2"/>
    <row r="8942" s="5" customFormat="1" x14ac:dyDescent="0.2"/>
    <row r="8943" s="5" customFormat="1" x14ac:dyDescent="0.2"/>
    <row r="8944" s="5" customFormat="1" x14ac:dyDescent="0.2"/>
    <row r="8945" s="5" customFormat="1" x14ac:dyDescent="0.2"/>
    <row r="8946" s="5" customFormat="1" x14ac:dyDescent="0.2"/>
    <row r="8947" s="5" customFormat="1" x14ac:dyDescent="0.2"/>
    <row r="8948" s="5" customFormat="1" x14ac:dyDescent="0.2"/>
    <row r="8949" s="5" customFormat="1" x14ac:dyDescent="0.2"/>
    <row r="8950" s="5" customFormat="1" x14ac:dyDescent="0.2"/>
    <row r="8951" s="5" customFormat="1" x14ac:dyDescent="0.2"/>
    <row r="8952" s="5" customFormat="1" x14ac:dyDescent="0.2"/>
    <row r="8953" s="5" customFormat="1" x14ac:dyDescent="0.2"/>
    <row r="8954" s="5" customFormat="1" x14ac:dyDescent="0.2"/>
    <row r="8955" s="5" customFormat="1" x14ac:dyDescent="0.2"/>
    <row r="8956" s="5" customFormat="1" x14ac:dyDescent="0.2"/>
    <row r="8957" s="5" customFormat="1" x14ac:dyDescent="0.2"/>
    <row r="8958" s="5" customFormat="1" x14ac:dyDescent="0.2"/>
    <row r="8959" s="5" customFormat="1" x14ac:dyDescent="0.2"/>
    <row r="8960" s="5" customFormat="1" x14ac:dyDescent="0.2"/>
    <row r="8961" s="5" customFormat="1" x14ac:dyDescent="0.2"/>
    <row r="8962" s="5" customFormat="1" x14ac:dyDescent="0.2"/>
    <row r="8963" s="5" customFormat="1" x14ac:dyDescent="0.2"/>
    <row r="8964" s="5" customFormat="1" x14ac:dyDescent="0.2"/>
    <row r="8965" s="5" customFormat="1" x14ac:dyDescent="0.2"/>
    <row r="8966" s="5" customFormat="1" x14ac:dyDescent="0.2"/>
    <row r="8967" s="5" customFormat="1" x14ac:dyDescent="0.2"/>
    <row r="8968" s="5" customFormat="1" x14ac:dyDescent="0.2"/>
    <row r="8969" s="5" customFormat="1" x14ac:dyDescent="0.2"/>
    <row r="8970" s="5" customFormat="1" x14ac:dyDescent="0.2"/>
    <row r="8971" s="5" customFormat="1" x14ac:dyDescent="0.2"/>
    <row r="8972" s="5" customFormat="1" x14ac:dyDescent="0.2"/>
    <row r="8973" s="5" customFormat="1" x14ac:dyDescent="0.2"/>
    <row r="8974" s="5" customFormat="1" x14ac:dyDescent="0.2"/>
    <row r="8975" s="5" customFormat="1" x14ac:dyDescent="0.2"/>
    <row r="8976" s="5" customFormat="1" x14ac:dyDescent="0.2"/>
    <row r="8977" s="5" customFormat="1" x14ac:dyDescent="0.2"/>
    <row r="8978" s="5" customFormat="1" x14ac:dyDescent="0.2"/>
    <row r="8979" s="5" customFormat="1" x14ac:dyDescent="0.2"/>
    <row r="8980" s="5" customFormat="1" x14ac:dyDescent="0.2"/>
    <row r="8981" s="5" customFormat="1" x14ac:dyDescent="0.2"/>
    <row r="8982" s="5" customFormat="1" x14ac:dyDescent="0.2"/>
    <row r="8983" s="5" customFormat="1" x14ac:dyDescent="0.2"/>
    <row r="8984" s="5" customFormat="1" x14ac:dyDescent="0.2"/>
    <row r="8985" s="5" customFormat="1" x14ac:dyDescent="0.2"/>
    <row r="8986" s="5" customFormat="1" x14ac:dyDescent="0.2"/>
    <row r="8987" s="5" customFormat="1" x14ac:dyDescent="0.2"/>
    <row r="8988" s="5" customFormat="1" x14ac:dyDescent="0.2"/>
    <row r="8989" s="5" customFormat="1" x14ac:dyDescent="0.2"/>
    <row r="8990" s="5" customFormat="1" x14ac:dyDescent="0.2"/>
    <row r="8991" s="5" customFormat="1" x14ac:dyDescent="0.2"/>
    <row r="8992" s="5" customFormat="1" x14ac:dyDescent="0.2"/>
    <row r="8993" s="5" customFormat="1" x14ac:dyDescent="0.2"/>
    <row r="8994" s="5" customFormat="1" x14ac:dyDescent="0.2"/>
    <row r="8995" s="5" customFormat="1" x14ac:dyDescent="0.2"/>
    <row r="8996" s="5" customFormat="1" x14ac:dyDescent="0.2"/>
    <row r="8997" s="5" customFormat="1" x14ac:dyDescent="0.2"/>
    <row r="8998" s="5" customFormat="1" x14ac:dyDescent="0.2"/>
    <row r="8999" s="5" customFormat="1" x14ac:dyDescent="0.2"/>
    <row r="9000" s="5" customFormat="1" x14ac:dyDescent="0.2"/>
    <row r="9001" s="5" customFormat="1" x14ac:dyDescent="0.2"/>
    <row r="9002" s="5" customFormat="1" x14ac:dyDescent="0.2"/>
    <row r="9003" s="5" customFormat="1" x14ac:dyDescent="0.2"/>
    <row r="9004" s="5" customFormat="1" x14ac:dyDescent="0.2"/>
    <row r="9005" s="5" customFormat="1" x14ac:dyDescent="0.2"/>
    <row r="9006" s="5" customFormat="1" x14ac:dyDescent="0.2"/>
    <row r="9007" s="5" customFormat="1" x14ac:dyDescent="0.2"/>
    <row r="9008" s="5" customFormat="1" x14ac:dyDescent="0.2"/>
    <row r="9009" s="5" customFormat="1" x14ac:dyDescent="0.2"/>
    <row r="9010" s="5" customFormat="1" x14ac:dyDescent="0.2"/>
    <row r="9011" s="5" customFormat="1" x14ac:dyDescent="0.2"/>
    <row r="9012" s="5" customFormat="1" x14ac:dyDescent="0.2"/>
    <row r="9013" s="5" customFormat="1" x14ac:dyDescent="0.2"/>
    <row r="9014" s="5" customFormat="1" x14ac:dyDescent="0.2"/>
    <row r="9015" s="5" customFormat="1" x14ac:dyDescent="0.2"/>
    <row r="9016" s="5" customFormat="1" x14ac:dyDescent="0.2"/>
    <row r="9017" s="5" customFormat="1" x14ac:dyDescent="0.2"/>
    <row r="9018" s="5" customFormat="1" x14ac:dyDescent="0.2"/>
    <row r="9019" s="5" customFormat="1" x14ac:dyDescent="0.2"/>
    <row r="9020" s="5" customFormat="1" x14ac:dyDescent="0.2"/>
    <row r="9021" s="5" customFormat="1" x14ac:dyDescent="0.2"/>
    <row r="9022" s="5" customFormat="1" x14ac:dyDescent="0.2"/>
    <row r="9023" s="5" customFormat="1" x14ac:dyDescent="0.2"/>
    <row r="9024" s="5" customFormat="1" x14ac:dyDescent="0.2"/>
    <row r="9025" s="5" customFormat="1" x14ac:dyDescent="0.2"/>
    <row r="9026" s="5" customFormat="1" x14ac:dyDescent="0.2"/>
    <row r="9027" s="5" customFormat="1" x14ac:dyDescent="0.2"/>
    <row r="9028" s="5" customFormat="1" x14ac:dyDescent="0.2"/>
    <row r="9029" s="5" customFormat="1" x14ac:dyDescent="0.2"/>
    <row r="9030" s="5" customFormat="1" x14ac:dyDescent="0.2"/>
    <row r="9031" s="5" customFormat="1" x14ac:dyDescent="0.2"/>
    <row r="9032" s="5" customFormat="1" x14ac:dyDescent="0.2"/>
    <row r="9033" s="5" customFormat="1" x14ac:dyDescent="0.2"/>
    <row r="9034" s="5" customFormat="1" x14ac:dyDescent="0.2"/>
    <row r="9035" s="5" customFormat="1" x14ac:dyDescent="0.2"/>
    <row r="9036" s="5" customFormat="1" x14ac:dyDescent="0.2"/>
    <row r="9037" s="5" customFormat="1" x14ac:dyDescent="0.2"/>
    <row r="9038" s="5" customFormat="1" x14ac:dyDescent="0.2"/>
    <row r="9039" s="5" customFormat="1" x14ac:dyDescent="0.2"/>
    <row r="9040" s="5" customFormat="1" x14ac:dyDescent="0.2"/>
    <row r="9041" s="5" customFormat="1" x14ac:dyDescent="0.2"/>
    <row r="9042" s="5" customFormat="1" x14ac:dyDescent="0.2"/>
    <row r="9043" s="5" customFormat="1" x14ac:dyDescent="0.2"/>
    <row r="9044" s="5" customFormat="1" x14ac:dyDescent="0.2"/>
    <row r="9045" s="5" customFormat="1" x14ac:dyDescent="0.2"/>
    <row r="9046" s="5" customFormat="1" x14ac:dyDescent="0.2"/>
    <row r="9047" s="5" customFormat="1" x14ac:dyDescent="0.2"/>
    <row r="9048" s="5" customFormat="1" x14ac:dyDescent="0.2"/>
    <row r="9049" s="5" customFormat="1" x14ac:dyDescent="0.2"/>
    <row r="9050" s="5" customFormat="1" x14ac:dyDescent="0.2"/>
    <row r="9051" s="5" customFormat="1" x14ac:dyDescent="0.2"/>
    <row r="9052" s="5" customFormat="1" x14ac:dyDescent="0.2"/>
    <row r="9053" s="5" customFormat="1" x14ac:dyDescent="0.2"/>
    <row r="9054" s="5" customFormat="1" x14ac:dyDescent="0.2"/>
    <row r="9055" s="5" customFormat="1" x14ac:dyDescent="0.2"/>
    <row r="9056" s="5" customFormat="1" x14ac:dyDescent="0.2"/>
    <row r="9057" s="5" customFormat="1" x14ac:dyDescent="0.2"/>
    <row r="9058" s="5" customFormat="1" x14ac:dyDescent="0.2"/>
    <row r="9059" s="5" customFormat="1" x14ac:dyDescent="0.2"/>
    <row r="9060" s="5" customFormat="1" x14ac:dyDescent="0.2"/>
    <row r="9061" s="5" customFormat="1" x14ac:dyDescent="0.2"/>
    <row r="9062" s="5" customFormat="1" x14ac:dyDescent="0.2"/>
    <row r="9063" s="5" customFormat="1" x14ac:dyDescent="0.2"/>
    <row r="9064" s="5" customFormat="1" x14ac:dyDescent="0.2"/>
    <row r="9065" s="5" customFormat="1" x14ac:dyDescent="0.2"/>
    <row r="9066" s="5" customFormat="1" x14ac:dyDescent="0.2"/>
    <row r="9067" s="5" customFormat="1" x14ac:dyDescent="0.2"/>
    <row r="9068" s="5" customFormat="1" x14ac:dyDescent="0.2"/>
    <row r="9069" s="5" customFormat="1" x14ac:dyDescent="0.2"/>
    <row r="9070" s="5" customFormat="1" x14ac:dyDescent="0.2"/>
    <row r="9071" s="5" customFormat="1" x14ac:dyDescent="0.2"/>
    <row r="9072" s="5" customFormat="1" x14ac:dyDescent="0.2"/>
    <row r="9073" s="5" customFormat="1" x14ac:dyDescent="0.2"/>
    <row r="9074" s="5" customFormat="1" x14ac:dyDescent="0.2"/>
    <row r="9075" s="5" customFormat="1" x14ac:dyDescent="0.2"/>
    <row r="9076" s="5" customFormat="1" x14ac:dyDescent="0.2"/>
    <row r="9077" s="5" customFormat="1" x14ac:dyDescent="0.2"/>
    <row r="9078" s="5" customFormat="1" x14ac:dyDescent="0.2"/>
    <row r="9079" s="5" customFormat="1" x14ac:dyDescent="0.2"/>
    <row r="9080" s="5" customFormat="1" x14ac:dyDescent="0.2"/>
    <row r="9081" s="5" customFormat="1" x14ac:dyDescent="0.2"/>
    <row r="9082" s="5" customFormat="1" x14ac:dyDescent="0.2"/>
    <row r="9083" s="5" customFormat="1" x14ac:dyDescent="0.2"/>
    <row r="9084" s="5" customFormat="1" x14ac:dyDescent="0.2"/>
    <row r="9085" s="5" customFormat="1" x14ac:dyDescent="0.2"/>
    <row r="9086" s="5" customFormat="1" x14ac:dyDescent="0.2"/>
    <row r="9087" s="5" customFormat="1" x14ac:dyDescent="0.2"/>
    <row r="9088" s="5" customFormat="1" x14ac:dyDescent="0.2"/>
    <row r="9089" s="5" customFormat="1" x14ac:dyDescent="0.2"/>
    <row r="9090" s="5" customFormat="1" x14ac:dyDescent="0.2"/>
    <row r="9091" s="5" customFormat="1" x14ac:dyDescent="0.2"/>
    <row r="9092" s="5" customFormat="1" x14ac:dyDescent="0.2"/>
    <row r="9093" s="5" customFormat="1" x14ac:dyDescent="0.2"/>
    <row r="9094" s="5" customFormat="1" x14ac:dyDescent="0.2"/>
    <row r="9095" s="5" customFormat="1" x14ac:dyDescent="0.2"/>
    <row r="9096" s="5" customFormat="1" x14ac:dyDescent="0.2"/>
    <row r="9097" s="5" customFormat="1" x14ac:dyDescent="0.2"/>
    <row r="9098" s="5" customFormat="1" x14ac:dyDescent="0.2"/>
    <row r="9099" s="5" customFormat="1" x14ac:dyDescent="0.2"/>
    <row r="9100" s="5" customFormat="1" x14ac:dyDescent="0.2"/>
    <row r="9101" s="5" customFormat="1" x14ac:dyDescent="0.2"/>
    <row r="9102" s="5" customFormat="1" x14ac:dyDescent="0.2"/>
    <row r="9103" s="5" customFormat="1" x14ac:dyDescent="0.2"/>
    <row r="9104" s="5" customFormat="1" x14ac:dyDescent="0.2"/>
    <row r="9105" s="5" customFormat="1" x14ac:dyDescent="0.2"/>
    <row r="9106" s="5" customFormat="1" x14ac:dyDescent="0.2"/>
    <row r="9107" s="5" customFormat="1" x14ac:dyDescent="0.2"/>
    <row r="9108" s="5" customFormat="1" x14ac:dyDescent="0.2"/>
    <row r="9109" s="5" customFormat="1" x14ac:dyDescent="0.2"/>
    <row r="9110" s="5" customFormat="1" x14ac:dyDescent="0.2"/>
    <row r="9111" s="5" customFormat="1" x14ac:dyDescent="0.2"/>
    <row r="9112" s="5" customFormat="1" x14ac:dyDescent="0.2"/>
    <row r="9113" s="5" customFormat="1" x14ac:dyDescent="0.2"/>
    <row r="9114" s="5" customFormat="1" x14ac:dyDescent="0.2"/>
    <row r="9115" s="5" customFormat="1" x14ac:dyDescent="0.2"/>
    <row r="9116" s="5" customFormat="1" x14ac:dyDescent="0.2"/>
    <row r="9117" s="5" customFormat="1" x14ac:dyDescent="0.2"/>
    <row r="9118" s="5" customFormat="1" x14ac:dyDescent="0.2"/>
    <row r="9119" s="5" customFormat="1" x14ac:dyDescent="0.2"/>
    <row r="9120" s="5" customFormat="1" x14ac:dyDescent="0.2"/>
    <row r="9121" s="5" customFormat="1" x14ac:dyDescent="0.2"/>
    <row r="9122" s="5" customFormat="1" x14ac:dyDescent="0.2"/>
    <row r="9123" s="5" customFormat="1" x14ac:dyDescent="0.2"/>
    <row r="9124" s="5" customFormat="1" x14ac:dyDescent="0.2"/>
    <row r="9125" s="5" customFormat="1" x14ac:dyDescent="0.2"/>
    <row r="9126" s="5" customFormat="1" x14ac:dyDescent="0.2"/>
    <row r="9127" s="5" customFormat="1" x14ac:dyDescent="0.2"/>
    <row r="9128" s="5" customFormat="1" x14ac:dyDescent="0.2"/>
    <row r="9129" s="5" customFormat="1" x14ac:dyDescent="0.2"/>
    <row r="9130" s="5" customFormat="1" x14ac:dyDescent="0.2"/>
    <row r="9131" s="5" customFormat="1" x14ac:dyDescent="0.2"/>
    <row r="9132" s="5" customFormat="1" x14ac:dyDescent="0.2"/>
    <row r="9133" s="5" customFormat="1" x14ac:dyDescent="0.2"/>
    <row r="9134" s="5" customFormat="1" x14ac:dyDescent="0.2"/>
    <row r="9135" s="5" customFormat="1" x14ac:dyDescent="0.2"/>
    <row r="9136" s="5" customFormat="1" x14ac:dyDescent="0.2"/>
    <row r="9137" s="5" customFormat="1" x14ac:dyDescent="0.2"/>
    <row r="9138" s="5" customFormat="1" x14ac:dyDescent="0.2"/>
    <row r="9139" s="5" customFormat="1" x14ac:dyDescent="0.2"/>
    <row r="9140" s="5" customFormat="1" x14ac:dyDescent="0.2"/>
    <row r="9141" s="5" customFormat="1" x14ac:dyDescent="0.2"/>
    <row r="9142" s="5" customFormat="1" x14ac:dyDescent="0.2"/>
    <row r="9143" s="5" customFormat="1" x14ac:dyDescent="0.2"/>
    <row r="9144" s="5" customFormat="1" x14ac:dyDescent="0.2"/>
    <row r="9145" s="5" customFormat="1" x14ac:dyDescent="0.2"/>
    <row r="9146" s="5" customFormat="1" x14ac:dyDescent="0.2"/>
    <row r="9147" s="5" customFormat="1" x14ac:dyDescent="0.2"/>
    <row r="9148" s="5" customFormat="1" x14ac:dyDescent="0.2"/>
    <row r="9149" s="5" customFormat="1" x14ac:dyDescent="0.2"/>
    <row r="9150" s="5" customFormat="1" x14ac:dyDescent="0.2"/>
    <row r="9151" s="5" customFormat="1" x14ac:dyDescent="0.2"/>
    <row r="9152" s="5" customFormat="1" x14ac:dyDescent="0.2"/>
    <row r="9153" s="5" customFormat="1" x14ac:dyDescent="0.2"/>
    <row r="9154" s="5" customFormat="1" x14ac:dyDescent="0.2"/>
    <row r="9155" s="5" customFormat="1" x14ac:dyDescent="0.2"/>
    <row r="9156" s="5" customFormat="1" x14ac:dyDescent="0.2"/>
    <row r="9157" s="5" customFormat="1" x14ac:dyDescent="0.2"/>
    <row r="9158" s="5" customFormat="1" x14ac:dyDescent="0.2"/>
    <row r="9159" s="5" customFormat="1" x14ac:dyDescent="0.2"/>
    <row r="9160" s="5" customFormat="1" x14ac:dyDescent="0.2"/>
    <row r="9161" s="5" customFormat="1" x14ac:dyDescent="0.2"/>
    <row r="9162" s="5" customFormat="1" x14ac:dyDescent="0.2"/>
    <row r="9163" s="5" customFormat="1" x14ac:dyDescent="0.2"/>
    <row r="9164" s="5" customFormat="1" x14ac:dyDescent="0.2"/>
    <row r="9165" s="5" customFormat="1" x14ac:dyDescent="0.2"/>
    <row r="9166" s="5" customFormat="1" x14ac:dyDescent="0.2"/>
    <row r="9167" s="5" customFormat="1" x14ac:dyDescent="0.2"/>
    <row r="9168" s="5" customFormat="1" x14ac:dyDescent="0.2"/>
    <row r="9169" s="5" customFormat="1" x14ac:dyDescent="0.2"/>
    <row r="9170" s="5" customFormat="1" x14ac:dyDescent="0.2"/>
    <row r="9171" s="5" customFormat="1" x14ac:dyDescent="0.2"/>
    <row r="9172" s="5" customFormat="1" x14ac:dyDescent="0.2"/>
    <row r="9173" s="5" customFormat="1" x14ac:dyDescent="0.2"/>
    <row r="9174" s="5" customFormat="1" x14ac:dyDescent="0.2"/>
    <row r="9175" s="5" customFormat="1" x14ac:dyDescent="0.2"/>
    <row r="9176" s="5" customFormat="1" x14ac:dyDescent="0.2"/>
    <row r="9177" s="5" customFormat="1" x14ac:dyDescent="0.2"/>
    <row r="9178" s="5" customFormat="1" x14ac:dyDescent="0.2"/>
    <row r="9179" s="5" customFormat="1" x14ac:dyDescent="0.2"/>
    <row r="9180" s="5" customFormat="1" x14ac:dyDescent="0.2"/>
    <row r="9181" s="5" customFormat="1" x14ac:dyDescent="0.2"/>
    <row r="9182" s="5" customFormat="1" x14ac:dyDescent="0.2"/>
    <row r="9183" s="5" customFormat="1" x14ac:dyDescent="0.2"/>
    <row r="9184" s="5" customFormat="1" x14ac:dyDescent="0.2"/>
    <row r="9185" s="5" customFormat="1" x14ac:dyDescent="0.2"/>
    <row r="9186" s="5" customFormat="1" x14ac:dyDescent="0.2"/>
    <row r="9187" s="5" customFormat="1" x14ac:dyDescent="0.2"/>
    <row r="9188" s="5" customFormat="1" x14ac:dyDescent="0.2"/>
    <row r="9189" s="5" customFormat="1" x14ac:dyDescent="0.2"/>
    <row r="9190" s="5" customFormat="1" x14ac:dyDescent="0.2"/>
    <row r="9191" s="5" customFormat="1" x14ac:dyDescent="0.2"/>
    <row r="9192" s="5" customFormat="1" x14ac:dyDescent="0.2"/>
    <row r="9193" s="5" customFormat="1" x14ac:dyDescent="0.2"/>
    <row r="9194" s="5" customFormat="1" x14ac:dyDescent="0.2"/>
    <row r="9195" s="5" customFormat="1" x14ac:dyDescent="0.2"/>
    <row r="9196" s="5" customFormat="1" x14ac:dyDescent="0.2"/>
    <row r="9197" s="5" customFormat="1" x14ac:dyDescent="0.2"/>
    <row r="9198" s="5" customFormat="1" x14ac:dyDescent="0.2"/>
    <row r="9199" s="5" customFormat="1" x14ac:dyDescent="0.2"/>
    <row r="9200" s="5" customFormat="1" x14ac:dyDescent="0.2"/>
    <row r="9201" s="5" customFormat="1" x14ac:dyDescent="0.2"/>
    <row r="9202" s="5" customFormat="1" x14ac:dyDescent="0.2"/>
    <row r="9203" s="5" customFormat="1" x14ac:dyDescent="0.2"/>
    <row r="9204" s="5" customFormat="1" x14ac:dyDescent="0.2"/>
    <row r="9205" s="5" customFormat="1" x14ac:dyDescent="0.2"/>
    <row r="9206" s="5" customFormat="1" x14ac:dyDescent="0.2"/>
    <row r="9207" s="5" customFormat="1" x14ac:dyDescent="0.2"/>
    <row r="9208" s="5" customFormat="1" x14ac:dyDescent="0.2"/>
    <row r="9209" s="5" customFormat="1" x14ac:dyDescent="0.2"/>
    <row r="9210" s="5" customFormat="1" x14ac:dyDescent="0.2"/>
    <row r="9211" s="5" customFormat="1" x14ac:dyDescent="0.2"/>
    <row r="9212" s="5" customFormat="1" x14ac:dyDescent="0.2"/>
    <row r="9213" s="5" customFormat="1" x14ac:dyDescent="0.2"/>
    <row r="9214" s="5" customFormat="1" x14ac:dyDescent="0.2"/>
    <row r="9215" s="5" customFormat="1" x14ac:dyDescent="0.2"/>
    <row r="9216" s="5" customFormat="1" x14ac:dyDescent="0.2"/>
    <row r="9217" s="5" customFormat="1" x14ac:dyDescent="0.2"/>
    <row r="9218" s="5" customFormat="1" x14ac:dyDescent="0.2"/>
    <row r="9219" s="5" customFormat="1" x14ac:dyDescent="0.2"/>
    <row r="9220" s="5" customFormat="1" x14ac:dyDescent="0.2"/>
    <row r="9221" s="5" customFormat="1" x14ac:dyDescent="0.2"/>
    <row r="9222" s="5" customFormat="1" x14ac:dyDescent="0.2"/>
    <row r="9223" s="5" customFormat="1" x14ac:dyDescent="0.2"/>
    <row r="9224" s="5" customFormat="1" x14ac:dyDescent="0.2"/>
    <row r="9225" s="5" customFormat="1" x14ac:dyDescent="0.2"/>
    <row r="9226" s="5" customFormat="1" x14ac:dyDescent="0.2"/>
    <row r="9227" s="5" customFormat="1" x14ac:dyDescent="0.2"/>
    <row r="9228" s="5" customFormat="1" x14ac:dyDescent="0.2"/>
    <row r="9229" s="5" customFormat="1" x14ac:dyDescent="0.2"/>
    <row r="9230" s="5" customFormat="1" x14ac:dyDescent="0.2"/>
    <row r="9231" s="5" customFormat="1" x14ac:dyDescent="0.2"/>
    <row r="9232" s="5" customFormat="1" x14ac:dyDescent="0.2"/>
    <row r="9233" s="5" customFormat="1" x14ac:dyDescent="0.2"/>
    <row r="9234" s="5" customFormat="1" x14ac:dyDescent="0.2"/>
    <row r="9235" s="5" customFormat="1" x14ac:dyDescent="0.2"/>
    <row r="9236" s="5" customFormat="1" x14ac:dyDescent="0.2"/>
    <row r="9237" s="5" customFormat="1" x14ac:dyDescent="0.2"/>
    <row r="9238" s="5" customFormat="1" x14ac:dyDescent="0.2"/>
    <row r="9239" s="5" customFormat="1" x14ac:dyDescent="0.2"/>
    <row r="9240" s="5" customFormat="1" x14ac:dyDescent="0.2"/>
    <row r="9241" s="5" customFormat="1" x14ac:dyDescent="0.2"/>
    <row r="9242" s="5" customFormat="1" x14ac:dyDescent="0.2"/>
    <row r="9243" s="5" customFormat="1" x14ac:dyDescent="0.2"/>
    <row r="9244" s="5" customFormat="1" x14ac:dyDescent="0.2"/>
    <row r="9245" s="5" customFormat="1" x14ac:dyDescent="0.2"/>
    <row r="9246" s="5" customFormat="1" x14ac:dyDescent="0.2"/>
    <row r="9247" s="5" customFormat="1" x14ac:dyDescent="0.2"/>
    <row r="9248" s="5" customFormat="1" x14ac:dyDescent="0.2"/>
    <row r="9249" s="5" customFormat="1" x14ac:dyDescent="0.2"/>
    <row r="9250" s="5" customFormat="1" x14ac:dyDescent="0.2"/>
    <row r="9251" s="5" customFormat="1" x14ac:dyDescent="0.2"/>
    <row r="9252" s="5" customFormat="1" x14ac:dyDescent="0.2"/>
    <row r="9253" s="5" customFormat="1" x14ac:dyDescent="0.2"/>
    <row r="9254" s="5" customFormat="1" x14ac:dyDescent="0.2"/>
    <row r="9255" s="5" customFormat="1" x14ac:dyDescent="0.2"/>
    <row r="9256" s="5" customFormat="1" x14ac:dyDescent="0.2"/>
    <row r="9257" s="5" customFormat="1" x14ac:dyDescent="0.2"/>
    <row r="9258" s="5" customFormat="1" x14ac:dyDescent="0.2"/>
    <row r="9259" s="5" customFormat="1" x14ac:dyDescent="0.2"/>
    <row r="9260" s="5" customFormat="1" x14ac:dyDescent="0.2"/>
    <row r="9261" s="5" customFormat="1" x14ac:dyDescent="0.2"/>
    <row r="9262" s="5" customFormat="1" x14ac:dyDescent="0.2"/>
    <row r="9263" s="5" customFormat="1" x14ac:dyDescent="0.2"/>
    <row r="9264" s="5" customFormat="1" x14ac:dyDescent="0.2"/>
    <row r="9265" s="5" customFormat="1" x14ac:dyDescent="0.2"/>
    <row r="9266" s="5" customFormat="1" x14ac:dyDescent="0.2"/>
    <row r="9267" s="5" customFormat="1" x14ac:dyDescent="0.2"/>
    <row r="9268" s="5" customFormat="1" x14ac:dyDescent="0.2"/>
    <row r="9269" s="5" customFormat="1" x14ac:dyDescent="0.2"/>
    <row r="9270" s="5" customFormat="1" x14ac:dyDescent="0.2"/>
    <row r="9271" s="5" customFormat="1" x14ac:dyDescent="0.2"/>
    <row r="9272" s="5" customFormat="1" x14ac:dyDescent="0.2"/>
    <row r="9273" s="5" customFormat="1" x14ac:dyDescent="0.2"/>
    <row r="9274" s="5" customFormat="1" x14ac:dyDescent="0.2"/>
    <row r="9275" s="5" customFormat="1" x14ac:dyDescent="0.2"/>
    <row r="9276" s="5" customFormat="1" x14ac:dyDescent="0.2"/>
    <row r="9277" s="5" customFormat="1" x14ac:dyDescent="0.2"/>
    <row r="9278" s="5" customFormat="1" x14ac:dyDescent="0.2"/>
    <row r="9279" s="5" customFormat="1" x14ac:dyDescent="0.2"/>
    <row r="9280" s="5" customFormat="1" x14ac:dyDescent="0.2"/>
    <row r="9281" s="5" customFormat="1" x14ac:dyDescent="0.2"/>
    <row r="9282" s="5" customFormat="1" x14ac:dyDescent="0.2"/>
    <row r="9283" s="5" customFormat="1" x14ac:dyDescent="0.2"/>
    <row r="9284" s="5" customFormat="1" x14ac:dyDescent="0.2"/>
    <row r="9285" s="5" customFormat="1" x14ac:dyDescent="0.2"/>
    <row r="9286" s="5" customFormat="1" x14ac:dyDescent="0.2"/>
    <row r="9287" s="5" customFormat="1" x14ac:dyDescent="0.2"/>
    <row r="9288" s="5" customFormat="1" x14ac:dyDescent="0.2"/>
    <row r="9289" s="5" customFormat="1" x14ac:dyDescent="0.2"/>
    <row r="9290" s="5" customFormat="1" x14ac:dyDescent="0.2"/>
    <row r="9291" s="5" customFormat="1" x14ac:dyDescent="0.2"/>
    <row r="9292" s="5" customFormat="1" x14ac:dyDescent="0.2"/>
    <row r="9293" s="5" customFormat="1" x14ac:dyDescent="0.2"/>
    <row r="9294" s="5" customFormat="1" x14ac:dyDescent="0.2"/>
    <row r="9295" s="5" customFormat="1" x14ac:dyDescent="0.2"/>
    <row r="9296" s="5" customFormat="1" x14ac:dyDescent="0.2"/>
    <row r="9297" s="5" customFormat="1" x14ac:dyDescent="0.2"/>
    <row r="9298" s="5" customFormat="1" x14ac:dyDescent="0.2"/>
    <row r="9299" s="5" customFormat="1" x14ac:dyDescent="0.2"/>
    <row r="9300" s="5" customFormat="1" x14ac:dyDescent="0.2"/>
    <row r="9301" s="5" customFormat="1" x14ac:dyDescent="0.2"/>
    <row r="9302" s="5" customFormat="1" x14ac:dyDescent="0.2"/>
    <row r="9303" s="5" customFormat="1" x14ac:dyDescent="0.2"/>
    <row r="9304" s="5" customFormat="1" x14ac:dyDescent="0.2"/>
    <row r="9305" s="5" customFormat="1" x14ac:dyDescent="0.2"/>
    <row r="9306" s="5" customFormat="1" x14ac:dyDescent="0.2"/>
    <row r="9307" s="5" customFormat="1" x14ac:dyDescent="0.2"/>
    <row r="9308" s="5" customFormat="1" x14ac:dyDescent="0.2"/>
    <row r="9309" s="5" customFormat="1" x14ac:dyDescent="0.2"/>
    <row r="9310" s="5" customFormat="1" x14ac:dyDescent="0.2"/>
    <row r="9311" s="5" customFormat="1" x14ac:dyDescent="0.2"/>
    <row r="9312" s="5" customFormat="1" x14ac:dyDescent="0.2"/>
    <row r="9313" s="5" customFormat="1" x14ac:dyDescent="0.2"/>
    <row r="9314" s="5" customFormat="1" x14ac:dyDescent="0.2"/>
    <row r="9315" s="5" customFormat="1" x14ac:dyDescent="0.2"/>
    <row r="9316" s="5" customFormat="1" x14ac:dyDescent="0.2"/>
    <row r="9317" s="5" customFormat="1" x14ac:dyDescent="0.2"/>
    <row r="9318" s="5" customFormat="1" x14ac:dyDescent="0.2"/>
    <row r="9319" s="5" customFormat="1" x14ac:dyDescent="0.2"/>
    <row r="9320" s="5" customFormat="1" x14ac:dyDescent="0.2"/>
    <row r="9321" s="5" customFormat="1" x14ac:dyDescent="0.2"/>
    <row r="9322" s="5" customFormat="1" x14ac:dyDescent="0.2"/>
    <row r="9323" s="5" customFormat="1" x14ac:dyDescent="0.2"/>
    <row r="9324" s="5" customFormat="1" x14ac:dyDescent="0.2"/>
    <row r="9325" s="5" customFormat="1" x14ac:dyDescent="0.2"/>
    <row r="9326" s="5" customFormat="1" x14ac:dyDescent="0.2"/>
    <row r="9327" s="5" customFormat="1" x14ac:dyDescent="0.2"/>
    <row r="9328" s="5" customFormat="1" x14ac:dyDescent="0.2"/>
    <row r="9329" s="5" customFormat="1" x14ac:dyDescent="0.2"/>
    <row r="9330" s="5" customFormat="1" x14ac:dyDescent="0.2"/>
    <row r="9331" s="5" customFormat="1" x14ac:dyDescent="0.2"/>
    <row r="9332" s="5" customFormat="1" x14ac:dyDescent="0.2"/>
    <row r="9333" s="5" customFormat="1" x14ac:dyDescent="0.2"/>
    <row r="9334" s="5" customFormat="1" x14ac:dyDescent="0.2"/>
    <row r="9335" s="5" customFormat="1" x14ac:dyDescent="0.2"/>
    <row r="9336" s="5" customFormat="1" x14ac:dyDescent="0.2"/>
    <row r="9337" s="5" customFormat="1" x14ac:dyDescent="0.2"/>
    <row r="9338" s="5" customFormat="1" x14ac:dyDescent="0.2"/>
    <row r="9339" s="5" customFormat="1" x14ac:dyDescent="0.2"/>
    <row r="9340" s="5" customFormat="1" x14ac:dyDescent="0.2"/>
    <row r="9341" s="5" customFormat="1" x14ac:dyDescent="0.2"/>
    <row r="9342" s="5" customFormat="1" x14ac:dyDescent="0.2"/>
    <row r="9343" s="5" customFormat="1" x14ac:dyDescent="0.2"/>
    <row r="9344" s="5" customFormat="1" x14ac:dyDescent="0.2"/>
    <row r="9345" s="5" customFormat="1" x14ac:dyDescent="0.2"/>
    <row r="9346" s="5" customFormat="1" x14ac:dyDescent="0.2"/>
    <row r="9347" s="5" customFormat="1" x14ac:dyDescent="0.2"/>
    <row r="9348" s="5" customFormat="1" x14ac:dyDescent="0.2"/>
    <row r="9349" s="5" customFormat="1" x14ac:dyDescent="0.2"/>
    <row r="9350" s="5" customFormat="1" x14ac:dyDescent="0.2"/>
    <row r="9351" s="5" customFormat="1" x14ac:dyDescent="0.2"/>
    <row r="9352" s="5" customFormat="1" x14ac:dyDescent="0.2"/>
    <row r="9353" s="5" customFormat="1" x14ac:dyDescent="0.2"/>
    <row r="9354" s="5" customFormat="1" x14ac:dyDescent="0.2"/>
    <row r="9355" s="5" customFormat="1" x14ac:dyDescent="0.2"/>
    <row r="9356" s="5" customFormat="1" x14ac:dyDescent="0.2"/>
    <row r="9357" s="5" customFormat="1" x14ac:dyDescent="0.2"/>
    <row r="9358" s="5" customFormat="1" x14ac:dyDescent="0.2"/>
    <row r="9359" s="5" customFormat="1" x14ac:dyDescent="0.2"/>
    <row r="9360" s="5" customFormat="1" x14ac:dyDescent="0.2"/>
    <row r="9361" s="5" customFormat="1" x14ac:dyDescent="0.2"/>
    <row r="9362" s="5" customFormat="1" x14ac:dyDescent="0.2"/>
    <row r="9363" s="5" customFormat="1" x14ac:dyDescent="0.2"/>
    <row r="9364" s="5" customFormat="1" x14ac:dyDescent="0.2"/>
    <row r="9365" s="5" customFormat="1" x14ac:dyDescent="0.2"/>
    <row r="9366" s="5" customFormat="1" x14ac:dyDescent="0.2"/>
    <row r="9367" s="5" customFormat="1" x14ac:dyDescent="0.2"/>
    <row r="9368" s="5" customFormat="1" x14ac:dyDescent="0.2"/>
    <row r="9369" s="5" customFormat="1" x14ac:dyDescent="0.2"/>
    <row r="9370" s="5" customFormat="1" x14ac:dyDescent="0.2"/>
    <row r="9371" s="5" customFormat="1" x14ac:dyDescent="0.2"/>
    <row r="9372" s="5" customFormat="1" x14ac:dyDescent="0.2"/>
    <row r="9373" s="5" customFormat="1" x14ac:dyDescent="0.2"/>
    <row r="9374" s="5" customFormat="1" x14ac:dyDescent="0.2"/>
    <row r="9375" s="5" customFormat="1" x14ac:dyDescent="0.2"/>
    <row r="9376" s="5" customFormat="1" x14ac:dyDescent="0.2"/>
    <row r="9377" s="5" customFormat="1" x14ac:dyDescent="0.2"/>
    <row r="9378" s="5" customFormat="1" x14ac:dyDescent="0.2"/>
    <row r="9379" s="5" customFormat="1" x14ac:dyDescent="0.2"/>
    <row r="9380" s="5" customFormat="1" x14ac:dyDescent="0.2"/>
    <row r="9381" s="5" customFormat="1" x14ac:dyDescent="0.2"/>
    <row r="9382" s="5" customFormat="1" x14ac:dyDescent="0.2"/>
    <row r="9383" s="5" customFormat="1" x14ac:dyDescent="0.2"/>
    <row r="9384" s="5" customFormat="1" x14ac:dyDescent="0.2"/>
    <row r="9385" s="5" customFormat="1" x14ac:dyDescent="0.2"/>
    <row r="9386" s="5" customFormat="1" x14ac:dyDescent="0.2"/>
    <row r="9387" s="5" customFormat="1" x14ac:dyDescent="0.2"/>
    <row r="9388" s="5" customFormat="1" x14ac:dyDescent="0.2"/>
    <row r="9389" s="5" customFormat="1" x14ac:dyDescent="0.2"/>
    <row r="9390" s="5" customFormat="1" x14ac:dyDescent="0.2"/>
    <row r="9391" s="5" customFormat="1" x14ac:dyDescent="0.2"/>
    <row r="9392" s="5" customFormat="1" x14ac:dyDescent="0.2"/>
    <row r="9393" s="5" customFormat="1" x14ac:dyDescent="0.2"/>
    <row r="9394" s="5" customFormat="1" x14ac:dyDescent="0.2"/>
    <row r="9395" s="5" customFormat="1" x14ac:dyDescent="0.2"/>
    <row r="9396" s="5" customFormat="1" x14ac:dyDescent="0.2"/>
    <row r="9397" s="5" customFormat="1" x14ac:dyDescent="0.2"/>
    <row r="9398" s="5" customFormat="1" x14ac:dyDescent="0.2"/>
    <row r="9399" s="5" customFormat="1" x14ac:dyDescent="0.2"/>
    <row r="9400" s="5" customFormat="1" x14ac:dyDescent="0.2"/>
    <row r="9401" s="5" customFormat="1" x14ac:dyDescent="0.2"/>
    <row r="9402" s="5" customFormat="1" x14ac:dyDescent="0.2"/>
    <row r="9403" s="5" customFormat="1" x14ac:dyDescent="0.2"/>
    <row r="9404" s="5" customFormat="1" x14ac:dyDescent="0.2"/>
    <row r="9405" s="5" customFormat="1" x14ac:dyDescent="0.2"/>
    <row r="9406" s="5" customFormat="1" x14ac:dyDescent="0.2"/>
    <row r="9407" s="5" customFormat="1" x14ac:dyDescent="0.2"/>
    <row r="9408" s="5" customFormat="1" x14ac:dyDescent="0.2"/>
    <row r="9409" s="5" customFormat="1" x14ac:dyDescent="0.2"/>
    <row r="9410" s="5" customFormat="1" x14ac:dyDescent="0.2"/>
    <row r="9411" s="5" customFormat="1" x14ac:dyDescent="0.2"/>
    <row r="9412" s="5" customFormat="1" x14ac:dyDescent="0.2"/>
    <row r="9413" s="5" customFormat="1" x14ac:dyDescent="0.2"/>
    <row r="9414" s="5" customFormat="1" x14ac:dyDescent="0.2"/>
    <row r="9415" s="5" customFormat="1" x14ac:dyDescent="0.2"/>
    <row r="9416" s="5" customFormat="1" x14ac:dyDescent="0.2"/>
    <row r="9417" s="5" customFormat="1" x14ac:dyDescent="0.2"/>
    <row r="9418" s="5" customFormat="1" x14ac:dyDescent="0.2"/>
    <row r="9419" s="5" customFormat="1" x14ac:dyDescent="0.2"/>
    <row r="9420" s="5" customFormat="1" x14ac:dyDescent="0.2"/>
    <row r="9421" s="5" customFormat="1" x14ac:dyDescent="0.2"/>
    <row r="9422" s="5" customFormat="1" x14ac:dyDescent="0.2"/>
    <row r="9423" s="5" customFormat="1" x14ac:dyDescent="0.2"/>
    <row r="9424" s="5" customFormat="1" x14ac:dyDescent="0.2"/>
    <row r="9425" s="5" customFormat="1" x14ac:dyDescent="0.2"/>
    <row r="9426" s="5" customFormat="1" x14ac:dyDescent="0.2"/>
    <row r="9427" s="5" customFormat="1" x14ac:dyDescent="0.2"/>
    <row r="9428" s="5" customFormat="1" x14ac:dyDescent="0.2"/>
    <row r="9429" s="5" customFormat="1" x14ac:dyDescent="0.2"/>
    <row r="9430" s="5" customFormat="1" x14ac:dyDescent="0.2"/>
    <row r="9431" s="5" customFormat="1" x14ac:dyDescent="0.2"/>
    <row r="9432" s="5" customFormat="1" x14ac:dyDescent="0.2"/>
    <row r="9433" s="5" customFormat="1" x14ac:dyDescent="0.2"/>
    <row r="9434" s="5" customFormat="1" x14ac:dyDescent="0.2"/>
    <row r="9435" s="5" customFormat="1" x14ac:dyDescent="0.2"/>
    <row r="9436" s="5" customFormat="1" x14ac:dyDescent="0.2"/>
    <row r="9437" s="5" customFormat="1" x14ac:dyDescent="0.2"/>
    <row r="9438" s="5" customFormat="1" x14ac:dyDescent="0.2"/>
    <row r="9439" s="5" customFormat="1" x14ac:dyDescent="0.2"/>
    <row r="9440" s="5" customFormat="1" x14ac:dyDescent="0.2"/>
    <row r="9441" s="5" customFormat="1" x14ac:dyDescent="0.2"/>
    <row r="9442" s="5" customFormat="1" x14ac:dyDescent="0.2"/>
    <row r="9443" s="5" customFormat="1" x14ac:dyDescent="0.2"/>
    <row r="9444" s="5" customFormat="1" x14ac:dyDescent="0.2"/>
    <row r="9445" s="5" customFormat="1" x14ac:dyDescent="0.2"/>
    <row r="9446" s="5" customFormat="1" x14ac:dyDescent="0.2"/>
    <row r="9447" s="5" customFormat="1" x14ac:dyDescent="0.2"/>
    <row r="9448" s="5" customFormat="1" x14ac:dyDescent="0.2"/>
    <row r="9449" s="5" customFormat="1" x14ac:dyDescent="0.2"/>
    <row r="9450" s="5" customFormat="1" x14ac:dyDescent="0.2"/>
    <row r="9451" s="5" customFormat="1" x14ac:dyDescent="0.2"/>
    <row r="9452" s="5" customFormat="1" x14ac:dyDescent="0.2"/>
    <row r="9453" s="5" customFormat="1" x14ac:dyDescent="0.2"/>
    <row r="9454" s="5" customFormat="1" x14ac:dyDescent="0.2"/>
    <row r="9455" s="5" customFormat="1" x14ac:dyDescent="0.2"/>
    <row r="9456" s="5" customFormat="1" x14ac:dyDescent="0.2"/>
    <row r="9457" s="5" customFormat="1" x14ac:dyDescent="0.2"/>
    <row r="9458" s="5" customFormat="1" x14ac:dyDescent="0.2"/>
    <row r="9459" s="5" customFormat="1" x14ac:dyDescent="0.2"/>
    <row r="9460" s="5" customFormat="1" x14ac:dyDescent="0.2"/>
    <row r="9461" s="5" customFormat="1" x14ac:dyDescent="0.2"/>
    <row r="9462" s="5" customFormat="1" x14ac:dyDescent="0.2"/>
    <row r="9463" s="5" customFormat="1" x14ac:dyDescent="0.2"/>
    <row r="9464" s="5" customFormat="1" x14ac:dyDescent="0.2"/>
    <row r="9465" s="5" customFormat="1" x14ac:dyDescent="0.2"/>
    <row r="9466" s="5" customFormat="1" x14ac:dyDescent="0.2"/>
    <row r="9467" s="5" customFormat="1" x14ac:dyDescent="0.2"/>
    <row r="9468" s="5" customFormat="1" x14ac:dyDescent="0.2"/>
    <row r="9469" s="5" customFormat="1" x14ac:dyDescent="0.2"/>
    <row r="9470" s="5" customFormat="1" x14ac:dyDescent="0.2"/>
    <row r="9471" s="5" customFormat="1" x14ac:dyDescent="0.2"/>
    <row r="9472" s="5" customFormat="1" x14ac:dyDescent="0.2"/>
    <row r="9473" s="5" customFormat="1" x14ac:dyDescent="0.2"/>
    <row r="9474" s="5" customFormat="1" x14ac:dyDescent="0.2"/>
    <row r="9475" s="5" customFormat="1" x14ac:dyDescent="0.2"/>
    <row r="9476" s="5" customFormat="1" x14ac:dyDescent="0.2"/>
    <row r="9477" s="5" customFormat="1" x14ac:dyDescent="0.2"/>
    <row r="9478" s="5" customFormat="1" x14ac:dyDescent="0.2"/>
    <row r="9479" s="5" customFormat="1" x14ac:dyDescent="0.2"/>
    <row r="9480" s="5" customFormat="1" x14ac:dyDescent="0.2"/>
    <row r="9481" s="5" customFormat="1" x14ac:dyDescent="0.2"/>
    <row r="9482" s="5" customFormat="1" x14ac:dyDescent="0.2"/>
    <row r="9483" s="5" customFormat="1" x14ac:dyDescent="0.2"/>
    <row r="9484" s="5" customFormat="1" x14ac:dyDescent="0.2"/>
    <row r="9485" s="5" customFormat="1" x14ac:dyDescent="0.2"/>
    <row r="9486" s="5" customFormat="1" x14ac:dyDescent="0.2"/>
    <row r="9487" s="5" customFormat="1" x14ac:dyDescent="0.2"/>
    <row r="9488" s="5" customFormat="1" x14ac:dyDescent="0.2"/>
    <row r="9489" s="5" customFormat="1" x14ac:dyDescent="0.2"/>
    <row r="9490" s="5" customFormat="1" x14ac:dyDescent="0.2"/>
    <row r="9491" s="5" customFormat="1" x14ac:dyDescent="0.2"/>
    <row r="9492" s="5" customFormat="1" x14ac:dyDescent="0.2"/>
    <row r="9493" s="5" customFormat="1" x14ac:dyDescent="0.2"/>
    <row r="9494" s="5" customFormat="1" x14ac:dyDescent="0.2"/>
    <row r="9495" s="5" customFormat="1" x14ac:dyDescent="0.2"/>
    <row r="9496" s="5" customFormat="1" x14ac:dyDescent="0.2"/>
    <row r="9497" s="5" customFormat="1" x14ac:dyDescent="0.2"/>
    <row r="9498" s="5" customFormat="1" x14ac:dyDescent="0.2"/>
    <row r="9499" s="5" customFormat="1" x14ac:dyDescent="0.2"/>
    <row r="9500" s="5" customFormat="1" x14ac:dyDescent="0.2"/>
    <row r="9501" s="5" customFormat="1" x14ac:dyDescent="0.2"/>
    <row r="9502" s="5" customFormat="1" x14ac:dyDescent="0.2"/>
    <row r="9503" s="5" customFormat="1" x14ac:dyDescent="0.2"/>
    <row r="9504" s="5" customFormat="1" x14ac:dyDescent="0.2"/>
    <row r="9505" s="5" customFormat="1" x14ac:dyDescent="0.2"/>
    <row r="9506" s="5" customFormat="1" x14ac:dyDescent="0.2"/>
    <row r="9507" s="5" customFormat="1" x14ac:dyDescent="0.2"/>
    <row r="9508" s="5" customFormat="1" x14ac:dyDescent="0.2"/>
    <row r="9509" s="5" customFormat="1" x14ac:dyDescent="0.2"/>
    <row r="9510" s="5" customFormat="1" x14ac:dyDescent="0.2"/>
    <row r="9511" s="5" customFormat="1" x14ac:dyDescent="0.2"/>
    <row r="9512" s="5" customFormat="1" x14ac:dyDescent="0.2"/>
    <row r="9513" s="5" customFormat="1" x14ac:dyDescent="0.2"/>
    <row r="9514" s="5" customFormat="1" x14ac:dyDescent="0.2"/>
    <row r="9515" s="5" customFormat="1" x14ac:dyDescent="0.2"/>
    <row r="9516" s="5" customFormat="1" x14ac:dyDescent="0.2"/>
    <row r="9517" s="5" customFormat="1" x14ac:dyDescent="0.2"/>
    <row r="9518" s="5" customFormat="1" x14ac:dyDescent="0.2"/>
    <row r="9519" s="5" customFormat="1" x14ac:dyDescent="0.2"/>
    <row r="9520" s="5" customFormat="1" x14ac:dyDescent="0.2"/>
    <row r="9521" s="5" customFormat="1" x14ac:dyDescent="0.2"/>
    <row r="9522" s="5" customFormat="1" x14ac:dyDescent="0.2"/>
    <row r="9523" s="5" customFormat="1" x14ac:dyDescent="0.2"/>
    <row r="9524" s="5" customFormat="1" x14ac:dyDescent="0.2"/>
    <row r="9525" s="5" customFormat="1" x14ac:dyDescent="0.2"/>
    <row r="9526" s="5" customFormat="1" x14ac:dyDescent="0.2"/>
    <row r="9527" s="5" customFormat="1" x14ac:dyDescent="0.2"/>
    <row r="9528" s="5" customFormat="1" x14ac:dyDescent="0.2"/>
    <row r="9529" s="5" customFormat="1" x14ac:dyDescent="0.2"/>
    <row r="9530" s="5" customFormat="1" x14ac:dyDescent="0.2"/>
    <row r="9531" s="5" customFormat="1" x14ac:dyDescent="0.2"/>
    <row r="9532" s="5" customFormat="1" x14ac:dyDescent="0.2"/>
    <row r="9533" s="5" customFormat="1" x14ac:dyDescent="0.2"/>
    <row r="9534" s="5" customFormat="1" x14ac:dyDescent="0.2"/>
    <row r="9535" s="5" customFormat="1" x14ac:dyDescent="0.2"/>
    <row r="9536" s="5" customFormat="1" x14ac:dyDescent="0.2"/>
    <row r="9537" s="5" customFormat="1" x14ac:dyDescent="0.2"/>
    <row r="9538" s="5" customFormat="1" x14ac:dyDescent="0.2"/>
    <row r="9539" s="5" customFormat="1" x14ac:dyDescent="0.2"/>
    <row r="9540" s="5" customFormat="1" x14ac:dyDescent="0.2"/>
    <row r="9541" s="5" customFormat="1" x14ac:dyDescent="0.2"/>
    <row r="9542" s="5" customFormat="1" x14ac:dyDescent="0.2"/>
    <row r="9543" s="5" customFormat="1" x14ac:dyDescent="0.2"/>
    <row r="9544" s="5" customFormat="1" x14ac:dyDescent="0.2"/>
    <row r="9545" s="5" customFormat="1" x14ac:dyDescent="0.2"/>
    <row r="9546" s="5" customFormat="1" x14ac:dyDescent="0.2"/>
    <row r="9547" s="5" customFormat="1" x14ac:dyDescent="0.2"/>
    <row r="9548" s="5" customFormat="1" x14ac:dyDescent="0.2"/>
    <row r="9549" s="5" customFormat="1" x14ac:dyDescent="0.2"/>
    <row r="9550" s="5" customFormat="1" x14ac:dyDescent="0.2"/>
    <row r="9551" s="5" customFormat="1" x14ac:dyDescent="0.2"/>
    <row r="9552" s="5" customFormat="1" x14ac:dyDescent="0.2"/>
    <row r="9553" s="5" customFormat="1" x14ac:dyDescent="0.2"/>
    <row r="9554" s="5" customFormat="1" x14ac:dyDescent="0.2"/>
    <row r="9555" s="5" customFormat="1" x14ac:dyDescent="0.2"/>
    <row r="9556" s="5" customFormat="1" x14ac:dyDescent="0.2"/>
    <row r="9557" s="5" customFormat="1" x14ac:dyDescent="0.2"/>
    <row r="9558" s="5" customFormat="1" x14ac:dyDescent="0.2"/>
    <row r="9559" s="5" customFormat="1" x14ac:dyDescent="0.2"/>
    <row r="9560" s="5" customFormat="1" x14ac:dyDescent="0.2"/>
    <row r="9561" s="5" customFormat="1" x14ac:dyDescent="0.2"/>
    <row r="9562" s="5" customFormat="1" x14ac:dyDescent="0.2"/>
    <row r="9563" s="5" customFormat="1" x14ac:dyDescent="0.2"/>
    <row r="9564" s="5" customFormat="1" x14ac:dyDescent="0.2"/>
    <row r="9565" s="5" customFormat="1" x14ac:dyDescent="0.2"/>
    <row r="9566" s="5" customFormat="1" x14ac:dyDescent="0.2"/>
    <row r="9567" s="5" customFormat="1" x14ac:dyDescent="0.2"/>
    <row r="9568" s="5" customFormat="1" x14ac:dyDescent="0.2"/>
    <row r="9569" s="5" customFormat="1" x14ac:dyDescent="0.2"/>
    <row r="9570" s="5" customFormat="1" x14ac:dyDescent="0.2"/>
    <row r="9571" s="5" customFormat="1" x14ac:dyDescent="0.2"/>
    <row r="9572" s="5" customFormat="1" x14ac:dyDescent="0.2"/>
    <row r="9573" s="5" customFormat="1" x14ac:dyDescent="0.2"/>
    <row r="9574" s="5" customFormat="1" x14ac:dyDescent="0.2"/>
    <row r="9575" s="5" customFormat="1" x14ac:dyDescent="0.2"/>
    <row r="9576" s="5" customFormat="1" x14ac:dyDescent="0.2"/>
    <row r="9577" s="5" customFormat="1" x14ac:dyDescent="0.2"/>
    <row r="9578" s="5" customFormat="1" x14ac:dyDescent="0.2"/>
    <row r="9579" s="5" customFormat="1" x14ac:dyDescent="0.2"/>
    <row r="9580" s="5" customFormat="1" x14ac:dyDescent="0.2"/>
    <row r="9581" s="5" customFormat="1" x14ac:dyDescent="0.2"/>
    <row r="9582" s="5" customFormat="1" x14ac:dyDescent="0.2"/>
    <row r="9583" s="5" customFormat="1" x14ac:dyDescent="0.2"/>
    <row r="9584" s="5" customFormat="1" x14ac:dyDescent="0.2"/>
    <row r="9585" s="5" customFormat="1" x14ac:dyDescent="0.2"/>
    <row r="9586" s="5" customFormat="1" x14ac:dyDescent="0.2"/>
    <row r="9587" s="5" customFormat="1" x14ac:dyDescent="0.2"/>
    <row r="9588" s="5" customFormat="1" x14ac:dyDescent="0.2"/>
    <row r="9589" s="5" customFormat="1" x14ac:dyDescent="0.2"/>
    <row r="9590" s="5" customFormat="1" x14ac:dyDescent="0.2"/>
    <row r="9591" s="5" customFormat="1" x14ac:dyDescent="0.2"/>
    <row r="9592" s="5" customFormat="1" x14ac:dyDescent="0.2"/>
    <row r="9593" s="5" customFormat="1" x14ac:dyDescent="0.2"/>
    <row r="9594" s="5" customFormat="1" x14ac:dyDescent="0.2"/>
    <row r="9595" s="5" customFormat="1" x14ac:dyDescent="0.2"/>
    <row r="9596" s="5" customFormat="1" x14ac:dyDescent="0.2"/>
    <row r="9597" s="5" customFormat="1" x14ac:dyDescent="0.2"/>
    <row r="9598" s="5" customFormat="1" x14ac:dyDescent="0.2"/>
    <row r="9599" s="5" customFormat="1" x14ac:dyDescent="0.2"/>
    <row r="9600" s="5" customFormat="1" x14ac:dyDescent="0.2"/>
    <row r="9601" s="5" customFormat="1" x14ac:dyDescent="0.2"/>
    <row r="9602" s="5" customFormat="1" x14ac:dyDescent="0.2"/>
    <row r="9603" s="5" customFormat="1" x14ac:dyDescent="0.2"/>
    <row r="9604" s="5" customFormat="1" x14ac:dyDescent="0.2"/>
    <row r="9605" s="5" customFormat="1" x14ac:dyDescent="0.2"/>
    <row r="9606" s="5" customFormat="1" x14ac:dyDescent="0.2"/>
    <row r="9607" s="5" customFormat="1" x14ac:dyDescent="0.2"/>
    <row r="9608" s="5" customFormat="1" x14ac:dyDescent="0.2"/>
    <row r="9609" s="5" customFormat="1" x14ac:dyDescent="0.2"/>
    <row r="9610" s="5" customFormat="1" x14ac:dyDescent="0.2"/>
    <row r="9611" s="5" customFormat="1" x14ac:dyDescent="0.2"/>
    <row r="9612" s="5" customFormat="1" x14ac:dyDescent="0.2"/>
    <row r="9613" s="5" customFormat="1" x14ac:dyDescent="0.2"/>
    <row r="9614" s="5" customFormat="1" x14ac:dyDescent="0.2"/>
    <row r="9615" s="5" customFormat="1" x14ac:dyDescent="0.2"/>
    <row r="9616" s="5" customFormat="1" x14ac:dyDescent="0.2"/>
    <row r="9617" s="5" customFormat="1" x14ac:dyDescent="0.2"/>
    <row r="9618" s="5" customFormat="1" x14ac:dyDescent="0.2"/>
    <row r="9619" s="5" customFormat="1" x14ac:dyDescent="0.2"/>
    <row r="9620" s="5" customFormat="1" x14ac:dyDescent="0.2"/>
    <row r="9621" s="5" customFormat="1" x14ac:dyDescent="0.2"/>
    <row r="9622" s="5" customFormat="1" x14ac:dyDescent="0.2"/>
    <row r="9623" s="5" customFormat="1" x14ac:dyDescent="0.2"/>
    <row r="9624" s="5" customFormat="1" x14ac:dyDescent="0.2"/>
    <row r="9625" s="5" customFormat="1" x14ac:dyDescent="0.2"/>
    <row r="9626" s="5" customFormat="1" x14ac:dyDescent="0.2"/>
    <row r="9627" s="5" customFormat="1" x14ac:dyDescent="0.2"/>
    <row r="9628" s="5" customFormat="1" x14ac:dyDescent="0.2"/>
    <row r="9629" s="5" customFormat="1" x14ac:dyDescent="0.2"/>
    <row r="9630" s="5" customFormat="1" x14ac:dyDescent="0.2"/>
    <row r="9631" s="5" customFormat="1" x14ac:dyDescent="0.2"/>
    <row r="9632" s="5" customFormat="1" x14ac:dyDescent="0.2"/>
    <row r="9633" s="5" customFormat="1" x14ac:dyDescent="0.2"/>
    <row r="9634" s="5" customFormat="1" x14ac:dyDescent="0.2"/>
    <row r="9635" s="5" customFormat="1" x14ac:dyDescent="0.2"/>
    <row r="9636" s="5" customFormat="1" x14ac:dyDescent="0.2"/>
    <row r="9637" s="5" customFormat="1" x14ac:dyDescent="0.2"/>
    <row r="9638" s="5" customFormat="1" x14ac:dyDescent="0.2"/>
    <row r="9639" s="5" customFormat="1" x14ac:dyDescent="0.2"/>
    <row r="9640" s="5" customFormat="1" x14ac:dyDescent="0.2"/>
    <row r="9641" s="5" customFormat="1" x14ac:dyDescent="0.2"/>
    <row r="9642" s="5" customFormat="1" x14ac:dyDescent="0.2"/>
    <row r="9643" s="5" customFormat="1" x14ac:dyDescent="0.2"/>
    <row r="9644" s="5" customFormat="1" x14ac:dyDescent="0.2"/>
    <row r="9645" s="5" customFormat="1" x14ac:dyDescent="0.2"/>
    <row r="9646" s="5" customFormat="1" x14ac:dyDescent="0.2"/>
    <row r="9647" s="5" customFormat="1" x14ac:dyDescent="0.2"/>
    <row r="9648" s="5" customFormat="1" x14ac:dyDescent="0.2"/>
    <row r="9649" s="5" customFormat="1" x14ac:dyDescent="0.2"/>
    <row r="9650" s="5" customFormat="1" x14ac:dyDescent="0.2"/>
    <row r="9651" s="5" customFormat="1" x14ac:dyDescent="0.2"/>
    <row r="9652" s="5" customFormat="1" x14ac:dyDescent="0.2"/>
    <row r="9653" s="5" customFormat="1" x14ac:dyDescent="0.2"/>
    <row r="9654" s="5" customFormat="1" x14ac:dyDescent="0.2"/>
    <row r="9655" s="5" customFormat="1" x14ac:dyDescent="0.2"/>
    <row r="9656" s="5" customFormat="1" x14ac:dyDescent="0.2"/>
    <row r="9657" s="5" customFormat="1" x14ac:dyDescent="0.2"/>
    <row r="9658" s="5" customFormat="1" x14ac:dyDescent="0.2"/>
    <row r="9659" s="5" customFormat="1" x14ac:dyDescent="0.2"/>
    <row r="9660" s="5" customFormat="1" x14ac:dyDescent="0.2"/>
    <row r="9661" s="5" customFormat="1" x14ac:dyDescent="0.2"/>
    <row r="9662" s="5" customFormat="1" x14ac:dyDescent="0.2"/>
    <row r="9663" s="5" customFormat="1" x14ac:dyDescent="0.2"/>
    <row r="9664" s="5" customFormat="1" x14ac:dyDescent="0.2"/>
    <row r="9665" s="5" customFormat="1" x14ac:dyDescent="0.2"/>
    <row r="9666" s="5" customFormat="1" x14ac:dyDescent="0.2"/>
    <row r="9667" s="5" customFormat="1" x14ac:dyDescent="0.2"/>
    <row r="9668" s="5" customFormat="1" x14ac:dyDescent="0.2"/>
    <row r="9669" s="5" customFormat="1" x14ac:dyDescent="0.2"/>
    <row r="9670" s="5" customFormat="1" x14ac:dyDescent="0.2"/>
    <row r="9671" s="5" customFormat="1" x14ac:dyDescent="0.2"/>
    <row r="9672" s="5" customFormat="1" x14ac:dyDescent="0.2"/>
    <row r="9673" s="5" customFormat="1" x14ac:dyDescent="0.2"/>
    <row r="9674" s="5" customFormat="1" x14ac:dyDescent="0.2"/>
    <row r="9675" s="5" customFormat="1" x14ac:dyDescent="0.2"/>
    <row r="9676" s="5" customFormat="1" x14ac:dyDescent="0.2"/>
    <row r="9677" s="5" customFormat="1" x14ac:dyDescent="0.2"/>
    <row r="9678" s="5" customFormat="1" x14ac:dyDescent="0.2"/>
    <row r="9679" s="5" customFormat="1" x14ac:dyDescent="0.2"/>
    <row r="9680" s="5" customFormat="1" x14ac:dyDescent="0.2"/>
    <row r="9681" s="5" customFormat="1" x14ac:dyDescent="0.2"/>
    <row r="9682" s="5" customFormat="1" x14ac:dyDescent="0.2"/>
    <row r="9683" s="5" customFormat="1" x14ac:dyDescent="0.2"/>
    <row r="9684" s="5" customFormat="1" x14ac:dyDescent="0.2"/>
    <row r="9685" s="5" customFormat="1" x14ac:dyDescent="0.2"/>
    <row r="9686" s="5" customFormat="1" x14ac:dyDescent="0.2"/>
    <row r="9687" s="5" customFormat="1" x14ac:dyDescent="0.2"/>
    <row r="9688" s="5" customFormat="1" x14ac:dyDescent="0.2"/>
    <row r="9689" s="5" customFormat="1" x14ac:dyDescent="0.2"/>
    <row r="9690" s="5" customFormat="1" x14ac:dyDescent="0.2"/>
    <row r="9691" s="5" customFormat="1" x14ac:dyDescent="0.2"/>
    <row r="9692" s="5" customFormat="1" x14ac:dyDescent="0.2"/>
    <row r="9693" s="5" customFormat="1" x14ac:dyDescent="0.2"/>
    <row r="9694" s="5" customFormat="1" x14ac:dyDescent="0.2"/>
    <row r="9695" s="5" customFormat="1" x14ac:dyDescent="0.2"/>
    <row r="9696" s="5" customFormat="1" x14ac:dyDescent="0.2"/>
    <row r="9697" s="5" customFormat="1" x14ac:dyDescent="0.2"/>
    <row r="9698" s="5" customFormat="1" x14ac:dyDescent="0.2"/>
    <row r="9699" s="5" customFormat="1" x14ac:dyDescent="0.2"/>
    <row r="9700" s="5" customFormat="1" x14ac:dyDescent="0.2"/>
    <row r="9701" s="5" customFormat="1" x14ac:dyDescent="0.2"/>
    <row r="9702" s="5" customFormat="1" x14ac:dyDescent="0.2"/>
    <row r="9703" s="5" customFormat="1" x14ac:dyDescent="0.2"/>
    <row r="9704" s="5" customFormat="1" x14ac:dyDescent="0.2"/>
    <row r="9705" s="5" customFormat="1" x14ac:dyDescent="0.2"/>
    <row r="9706" s="5" customFormat="1" x14ac:dyDescent="0.2"/>
    <row r="9707" s="5" customFormat="1" x14ac:dyDescent="0.2"/>
    <row r="9708" s="5" customFormat="1" x14ac:dyDescent="0.2"/>
    <row r="9709" s="5" customFormat="1" x14ac:dyDescent="0.2"/>
    <row r="9710" s="5" customFormat="1" x14ac:dyDescent="0.2"/>
    <row r="9711" s="5" customFormat="1" x14ac:dyDescent="0.2"/>
    <row r="9712" s="5" customFormat="1" x14ac:dyDescent="0.2"/>
    <row r="9713" s="5" customFormat="1" x14ac:dyDescent="0.2"/>
    <row r="9714" s="5" customFormat="1" x14ac:dyDescent="0.2"/>
    <row r="9715" s="5" customFormat="1" x14ac:dyDescent="0.2"/>
    <row r="9716" s="5" customFormat="1" x14ac:dyDescent="0.2"/>
    <row r="9717" s="5" customFormat="1" x14ac:dyDescent="0.2"/>
    <row r="9718" s="5" customFormat="1" x14ac:dyDescent="0.2"/>
    <row r="9719" s="5" customFormat="1" x14ac:dyDescent="0.2"/>
    <row r="9720" s="5" customFormat="1" x14ac:dyDescent="0.2"/>
    <row r="9721" s="5" customFormat="1" x14ac:dyDescent="0.2"/>
    <row r="9722" s="5" customFormat="1" x14ac:dyDescent="0.2"/>
    <row r="9723" s="5" customFormat="1" x14ac:dyDescent="0.2"/>
    <row r="9724" s="5" customFormat="1" x14ac:dyDescent="0.2"/>
    <row r="9725" s="5" customFormat="1" x14ac:dyDescent="0.2"/>
    <row r="9726" s="5" customFormat="1" x14ac:dyDescent="0.2"/>
    <row r="9727" s="5" customFormat="1" x14ac:dyDescent="0.2"/>
    <row r="9728" s="5" customFormat="1" x14ac:dyDescent="0.2"/>
    <row r="9729" s="5" customFormat="1" x14ac:dyDescent="0.2"/>
    <row r="9730" s="5" customFormat="1" x14ac:dyDescent="0.2"/>
    <row r="9731" s="5" customFormat="1" x14ac:dyDescent="0.2"/>
    <row r="9732" s="5" customFormat="1" x14ac:dyDescent="0.2"/>
    <row r="9733" s="5" customFormat="1" x14ac:dyDescent="0.2"/>
    <row r="9734" s="5" customFormat="1" x14ac:dyDescent="0.2"/>
    <row r="9735" s="5" customFormat="1" x14ac:dyDescent="0.2"/>
    <row r="9736" s="5" customFormat="1" x14ac:dyDescent="0.2"/>
    <row r="9737" s="5" customFormat="1" x14ac:dyDescent="0.2"/>
    <row r="9738" s="5" customFormat="1" x14ac:dyDescent="0.2"/>
    <row r="9739" s="5" customFormat="1" x14ac:dyDescent="0.2"/>
    <row r="9740" s="5" customFormat="1" x14ac:dyDescent="0.2"/>
    <row r="9741" s="5" customFormat="1" x14ac:dyDescent="0.2"/>
    <row r="9742" s="5" customFormat="1" x14ac:dyDescent="0.2"/>
    <row r="9743" s="5" customFormat="1" x14ac:dyDescent="0.2"/>
    <row r="9744" s="5" customFormat="1" x14ac:dyDescent="0.2"/>
    <row r="9745" s="5" customFormat="1" x14ac:dyDescent="0.2"/>
    <row r="9746" s="5" customFormat="1" x14ac:dyDescent="0.2"/>
    <row r="9747" s="5" customFormat="1" x14ac:dyDescent="0.2"/>
    <row r="9748" s="5" customFormat="1" x14ac:dyDescent="0.2"/>
    <row r="9749" s="5" customFormat="1" x14ac:dyDescent="0.2"/>
    <row r="9750" s="5" customFormat="1" x14ac:dyDescent="0.2"/>
    <row r="9751" s="5" customFormat="1" x14ac:dyDescent="0.2"/>
    <row r="9752" s="5" customFormat="1" x14ac:dyDescent="0.2"/>
    <row r="9753" s="5" customFormat="1" x14ac:dyDescent="0.2"/>
    <row r="9754" s="5" customFormat="1" x14ac:dyDescent="0.2"/>
    <row r="9755" s="5" customFormat="1" x14ac:dyDescent="0.2"/>
    <row r="9756" s="5" customFormat="1" x14ac:dyDescent="0.2"/>
    <row r="9757" s="5" customFormat="1" x14ac:dyDescent="0.2"/>
    <row r="9758" s="5" customFormat="1" x14ac:dyDescent="0.2"/>
    <row r="9759" s="5" customFormat="1" x14ac:dyDescent="0.2"/>
    <row r="9760" s="5" customFormat="1" x14ac:dyDescent="0.2"/>
    <row r="9761" s="5" customFormat="1" x14ac:dyDescent="0.2"/>
    <row r="9762" s="5" customFormat="1" x14ac:dyDescent="0.2"/>
    <row r="9763" s="5" customFormat="1" x14ac:dyDescent="0.2"/>
    <row r="9764" s="5" customFormat="1" x14ac:dyDescent="0.2"/>
    <row r="9765" s="5" customFormat="1" x14ac:dyDescent="0.2"/>
    <row r="9766" s="5" customFormat="1" x14ac:dyDescent="0.2"/>
    <row r="9767" s="5" customFormat="1" x14ac:dyDescent="0.2"/>
    <row r="9768" s="5" customFormat="1" x14ac:dyDescent="0.2"/>
    <row r="9769" s="5" customFormat="1" x14ac:dyDescent="0.2"/>
    <row r="9770" s="5" customFormat="1" x14ac:dyDescent="0.2"/>
    <row r="9771" s="5" customFormat="1" x14ac:dyDescent="0.2"/>
    <row r="9772" s="5" customFormat="1" x14ac:dyDescent="0.2"/>
    <row r="9773" s="5" customFormat="1" x14ac:dyDescent="0.2"/>
    <row r="9774" s="5" customFormat="1" x14ac:dyDescent="0.2"/>
    <row r="9775" s="5" customFormat="1" x14ac:dyDescent="0.2"/>
    <row r="9776" s="5" customFormat="1" x14ac:dyDescent="0.2"/>
    <row r="9777" s="5" customFormat="1" x14ac:dyDescent="0.2"/>
    <row r="9778" s="5" customFormat="1" x14ac:dyDescent="0.2"/>
    <row r="9779" s="5" customFormat="1" x14ac:dyDescent="0.2"/>
    <row r="9780" s="5" customFormat="1" x14ac:dyDescent="0.2"/>
    <row r="9781" s="5" customFormat="1" x14ac:dyDescent="0.2"/>
    <row r="9782" s="5" customFormat="1" x14ac:dyDescent="0.2"/>
    <row r="9783" s="5" customFormat="1" x14ac:dyDescent="0.2"/>
    <row r="9784" s="5" customFormat="1" x14ac:dyDescent="0.2"/>
    <row r="9785" s="5" customFormat="1" x14ac:dyDescent="0.2"/>
    <row r="9786" s="5" customFormat="1" x14ac:dyDescent="0.2"/>
    <row r="9787" s="5" customFormat="1" x14ac:dyDescent="0.2"/>
    <row r="9788" s="5" customFormat="1" x14ac:dyDescent="0.2"/>
    <row r="9789" s="5" customFormat="1" x14ac:dyDescent="0.2"/>
    <row r="9790" s="5" customFormat="1" x14ac:dyDescent="0.2"/>
    <row r="9791" s="5" customFormat="1" x14ac:dyDescent="0.2"/>
    <row r="9792" s="5" customFormat="1" x14ac:dyDescent="0.2"/>
    <row r="9793" s="5" customFormat="1" x14ac:dyDescent="0.2"/>
    <row r="9794" s="5" customFormat="1" x14ac:dyDescent="0.2"/>
    <row r="9795" s="5" customFormat="1" x14ac:dyDescent="0.2"/>
    <row r="9796" s="5" customFormat="1" x14ac:dyDescent="0.2"/>
    <row r="9797" s="5" customFormat="1" x14ac:dyDescent="0.2"/>
    <row r="9798" s="5" customFormat="1" x14ac:dyDescent="0.2"/>
    <row r="9799" s="5" customFormat="1" x14ac:dyDescent="0.2"/>
    <row r="9800" s="5" customFormat="1" x14ac:dyDescent="0.2"/>
    <row r="9801" s="5" customFormat="1" x14ac:dyDescent="0.2"/>
    <row r="9802" s="5" customFormat="1" x14ac:dyDescent="0.2"/>
    <row r="9803" s="5" customFormat="1" x14ac:dyDescent="0.2"/>
    <row r="9804" s="5" customFormat="1" x14ac:dyDescent="0.2"/>
    <row r="9805" s="5" customFormat="1" x14ac:dyDescent="0.2"/>
    <row r="9806" s="5" customFormat="1" x14ac:dyDescent="0.2"/>
    <row r="9807" s="5" customFormat="1" x14ac:dyDescent="0.2"/>
    <row r="9808" s="5" customFormat="1" x14ac:dyDescent="0.2"/>
    <row r="9809" s="5" customFormat="1" x14ac:dyDescent="0.2"/>
    <row r="9810" s="5" customFormat="1" x14ac:dyDescent="0.2"/>
    <row r="9811" s="5" customFormat="1" x14ac:dyDescent="0.2"/>
    <row r="9812" s="5" customFormat="1" x14ac:dyDescent="0.2"/>
    <row r="9813" s="5" customFormat="1" x14ac:dyDescent="0.2"/>
    <row r="9814" s="5" customFormat="1" x14ac:dyDescent="0.2"/>
    <row r="9815" s="5" customFormat="1" x14ac:dyDescent="0.2"/>
    <row r="9816" s="5" customFormat="1" x14ac:dyDescent="0.2"/>
    <row r="9817" s="5" customFormat="1" x14ac:dyDescent="0.2"/>
    <row r="9818" s="5" customFormat="1" x14ac:dyDescent="0.2"/>
    <row r="9819" s="5" customFormat="1" x14ac:dyDescent="0.2"/>
    <row r="9820" s="5" customFormat="1" x14ac:dyDescent="0.2"/>
    <row r="9821" s="5" customFormat="1" x14ac:dyDescent="0.2"/>
    <row r="9822" s="5" customFormat="1" x14ac:dyDescent="0.2"/>
    <row r="9823" s="5" customFormat="1" x14ac:dyDescent="0.2"/>
    <row r="9824" s="5" customFormat="1" x14ac:dyDescent="0.2"/>
    <row r="9825" s="5" customFormat="1" x14ac:dyDescent="0.2"/>
    <row r="9826" s="5" customFormat="1" x14ac:dyDescent="0.2"/>
    <row r="9827" s="5" customFormat="1" x14ac:dyDescent="0.2"/>
    <row r="9828" s="5" customFormat="1" x14ac:dyDescent="0.2"/>
    <row r="9829" s="5" customFormat="1" x14ac:dyDescent="0.2"/>
    <row r="9830" s="5" customFormat="1" x14ac:dyDescent="0.2"/>
    <row r="9831" s="5" customFormat="1" x14ac:dyDescent="0.2"/>
    <row r="9832" s="5" customFormat="1" x14ac:dyDescent="0.2"/>
    <row r="9833" s="5" customFormat="1" x14ac:dyDescent="0.2"/>
    <row r="9834" s="5" customFormat="1" x14ac:dyDescent="0.2"/>
    <row r="9835" s="5" customFormat="1" x14ac:dyDescent="0.2"/>
    <row r="9836" s="5" customFormat="1" x14ac:dyDescent="0.2"/>
    <row r="9837" s="5" customFormat="1" x14ac:dyDescent="0.2"/>
    <row r="9838" s="5" customFormat="1" x14ac:dyDescent="0.2"/>
    <row r="9839" s="5" customFormat="1" x14ac:dyDescent="0.2"/>
    <row r="9840" s="5" customFormat="1" x14ac:dyDescent="0.2"/>
    <row r="9841" s="5" customFormat="1" x14ac:dyDescent="0.2"/>
    <row r="9842" s="5" customFormat="1" x14ac:dyDescent="0.2"/>
    <row r="9843" s="5" customFormat="1" x14ac:dyDescent="0.2"/>
    <row r="9844" s="5" customFormat="1" x14ac:dyDescent="0.2"/>
    <row r="9845" s="5" customFormat="1" x14ac:dyDescent="0.2"/>
    <row r="9846" s="5" customFormat="1" x14ac:dyDescent="0.2"/>
    <row r="9847" s="5" customFormat="1" x14ac:dyDescent="0.2"/>
    <row r="9848" s="5" customFormat="1" x14ac:dyDescent="0.2"/>
    <row r="9849" s="5" customFormat="1" x14ac:dyDescent="0.2"/>
    <row r="9850" s="5" customFormat="1" x14ac:dyDescent="0.2"/>
    <row r="9851" s="5" customFormat="1" x14ac:dyDescent="0.2"/>
    <row r="9852" s="5" customFormat="1" x14ac:dyDescent="0.2"/>
    <row r="9853" s="5" customFormat="1" x14ac:dyDescent="0.2"/>
    <row r="9854" s="5" customFormat="1" x14ac:dyDescent="0.2"/>
    <row r="9855" s="5" customFormat="1" x14ac:dyDescent="0.2"/>
    <row r="9856" s="5" customFormat="1" x14ac:dyDescent="0.2"/>
    <row r="9857" s="5" customFormat="1" x14ac:dyDescent="0.2"/>
    <row r="9858" s="5" customFormat="1" x14ac:dyDescent="0.2"/>
    <row r="9859" s="5" customFormat="1" x14ac:dyDescent="0.2"/>
    <row r="9860" s="5" customFormat="1" x14ac:dyDescent="0.2"/>
    <row r="9861" s="5" customFormat="1" x14ac:dyDescent="0.2"/>
    <row r="9862" s="5" customFormat="1" x14ac:dyDescent="0.2"/>
    <row r="9863" s="5" customFormat="1" x14ac:dyDescent="0.2"/>
    <row r="9864" s="5" customFormat="1" x14ac:dyDescent="0.2"/>
    <row r="9865" s="5" customFormat="1" x14ac:dyDescent="0.2"/>
    <row r="9866" s="5" customFormat="1" x14ac:dyDescent="0.2"/>
    <row r="9867" s="5" customFormat="1" x14ac:dyDescent="0.2"/>
    <row r="9868" s="5" customFormat="1" x14ac:dyDescent="0.2"/>
    <row r="9869" s="5" customFormat="1" x14ac:dyDescent="0.2"/>
    <row r="9870" s="5" customFormat="1" x14ac:dyDescent="0.2"/>
    <row r="9871" s="5" customFormat="1" x14ac:dyDescent="0.2"/>
    <row r="9872" s="5" customFormat="1" x14ac:dyDescent="0.2"/>
    <row r="9873" s="5" customFormat="1" x14ac:dyDescent="0.2"/>
    <row r="9874" s="5" customFormat="1" x14ac:dyDescent="0.2"/>
    <row r="9875" s="5" customFormat="1" x14ac:dyDescent="0.2"/>
    <row r="9876" s="5" customFormat="1" x14ac:dyDescent="0.2"/>
    <row r="9877" s="5" customFormat="1" x14ac:dyDescent="0.2"/>
    <row r="9878" s="5" customFormat="1" x14ac:dyDescent="0.2"/>
    <row r="9879" s="5" customFormat="1" x14ac:dyDescent="0.2"/>
    <row r="9880" s="5" customFormat="1" x14ac:dyDescent="0.2"/>
    <row r="9881" s="5" customFormat="1" x14ac:dyDescent="0.2"/>
    <row r="9882" s="5" customFormat="1" x14ac:dyDescent="0.2"/>
    <row r="9883" s="5" customFormat="1" x14ac:dyDescent="0.2"/>
    <row r="9884" s="5" customFormat="1" x14ac:dyDescent="0.2"/>
    <row r="9885" s="5" customFormat="1" x14ac:dyDescent="0.2"/>
    <row r="9886" s="5" customFormat="1" x14ac:dyDescent="0.2"/>
    <row r="9887" s="5" customFormat="1" x14ac:dyDescent="0.2"/>
    <row r="9888" s="5" customFormat="1" x14ac:dyDescent="0.2"/>
    <row r="9889" s="5" customFormat="1" x14ac:dyDescent="0.2"/>
    <row r="9890" s="5" customFormat="1" x14ac:dyDescent="0.2"/>
    <row r="9891" s="5" customFormat="1" x14ac:dyDescent="0.2"/>
    <row r="9892" s="5" customFormat="1" x14ac:dyDescent="0.2"/>
    <row r="9893" s="5" customFormat="1" x14ac:dyDescent="0.2"/>
    <row r="9894" s="5" customFormat="1" x14ac:dyDescent="0.2"/>
    <row r="9895" s="5" customFormat="1" x14ac:dyDescent="0.2"/>
    <row r="9896" s="5" customFormat="1" x14ac:dyDescent="0.2"/>
    <row r="9897" s="5" customFormat="1" x14ac:dyDescent="0.2"/>
    <row r="9898" s="5" customFormat="1" x14ac:dyDescent="0.2"/>
    <row r="9899" s="5" customFormat="1" x14ac:dyDescent="0.2"/>
    <row r="9900" s="5" customFormat="1" x14ac:dyDescent="0.2"/>
    <row r="9901" s="5" customFormat="1" x14ac:dyDescent="0.2"/>
    <row r="9902" s="5" customFormat="1" x14ac:dyDescent="0.2"/>
    <row r="9903" s="5" customFormat="1" x14ac:dyDescent="0.2"/>
    <row r="9904" s="5" customFormat="1" x14ac:dyDescent="0.2"/>
    <row r="9905" s="5" customFormat="1" x14ac:dyDescent="0.2"/>
    <row r="9906" s="5" customFormat="1" x14ac:dyDescent="0.2"/>
    <row r="9907" s="5" customFormat="1" x14ac:dyDescent="0.2"/>
    <row r="9908" s="5" customFormat="1" x14ac:dyDescent="0.2"/>
    <row r="9909" s="5" customFormat="1" x14ac:dyDescent="0.2"/>
    <row r="9910" s="5" customFormat="1" x14ac:dyDescent="0.2"/>
    <row r="9911" s="5" customFormat="1" x14ac:dyDescent="0.2"/>
    <row r="9912" s="5" customFormat="1" x14ac:dyDescent="0.2"/>
    <row r="9913" s="5" customFormat="1" x14ac:dyDescent="0.2"/>
    <row r="9914" s="5" customFormat="1" x14ac:dyDescent="0.2"/>
    <row r="9915" s="5" customFormat="1" x14ac:dyDescent="0.2"/>
    <row r="9916" s="5" customFormat="1" x14ac:dyDescent="0.2"/>
    <row r="9917" s="5" customFormat="1" x14ac:dyDescent="0.2"/>
    <row r="9918" s="5" customFormat="1" x14ac:dyDescent="0.2"/>
    <row r="9919" s="5" customFormat="1" x14ac:dyDescent="0.2"/>
    <row r="9920" s="5" customFormat="1" x14ac:dyDescent="0.2"/>
    <row r="9921" s="5" customFormat="1" x14ac:dyDescent="0.2"/>
    <row r="9922" s="5" customFormat="1" x14ac:dyDescent="0.2"/>
    <row r="9923" s="5" customFormat="1" x14ac:dyDescent="0.2"/>
    <row r="9924" s="5" customFormat="1" x14ac:dyDescent="0.2"/>
    <row r="9925" s="5" customFormat="1" x14ac:dyDescent="0.2"/>
    <row r="9926" s="5" customFormat="1" x14ac:dyDescent="0.2"/>
    <row r="9927" s="5" customFormat="1" x14ac:dyDescent="0.2"/>
    <row r="9928" s="5" customFormat="1" x14ac:dyDescent="0.2"/>
    <row r="9929" s="5" customFormat="1" x14ac:dyDescent="0.2"/>
    <row r="9930" s="5" customFormat="1" x14ac:dyDescent="0.2"/>
    <row r="9931" s="5" customFormat="1" x14ac:dyDescent="0.2"/>
    <row r="9932" s="5" customFormat="1" x14ac:dyDescent="0.2"/>
    <row r="9933" s="5" customFormat="1" x14ac:dyDescent="0.2"/>
    <row r="9934" s="5" customFormat="1" x14ac:dyDescent="0.2"/>
    <row r="9935" s="5" customFormat="1" x14ac:dyDescent="0.2"/>
    <row r="9936" s="5" customFormat="1" x14ac:dyDescent="0.2"/>
    <row r="9937" s="5" customFormat="1" x14ac:dyDescent="0.2"/>
    <row r="9938" s="5" customFormat="1" x14ac:dyDescent="0.2"/>
    <row r="9939" s="5" customFormat="1" x14ac:dyDescent="0.2"/>
    <row r="9940" s="5" customFormat="1" x14ac:dyDescent="0.2"/>
    <row r="9941" s="5" customFormat="1" x14ac:dyDescent="0.2"/>
    <row r="9942" s="5" customFormat="1" x14ac:dyDescent="0.2"/>
    <row r="9943" s="5" customFormat="1" x14ac:dyDescent="0.2"/>
    <row r="9944" s="5" customFormat="1" x14ac:dyDescent="0.2"/>
    <row r="9945" s="5" customFormat="1" x14ac:dyDescent="0.2"/>
    <row r="9946" s="5" customFormat="1" x14ac:dyDescent="0.2"/>
    <row r="9947" s="5" customFormat="1" x14ac:dyDescent="0.2"/>
    <row r="9948" s="5" customFormat="1" x14ac:dyDescent="0.2"/>
    <row r="9949" s="5" customFormat="1" x14ac:dyDescent="0.2"/>
    <row r="9950" s="5" customFormat="1" x14ac:dyDescent="0.2"/>
    <row r="9951" s="5" customFormat="1" x14ac:dyDescent="0.2"/>
    <row r="9952" s="5" customFormat="1" x14ac:dyDescent="0.2"/>
    <row r="9953" s="5" customFormat="1" x14ac:dyDescent="0.2"/>
    <row r="9954" s="5" customFormat="1" x14ac:dyDescent="0.2"/>
    <row r="9955" s="5" customFormat="1" x14ac:dyDescent="0.2"/>
    <row r="9956" s="5" customFormat="1" x14ac:dyDescent="0.2"/>
    <row r="9957" s="5" customFormat="1" x14ac:dyDescent="0.2"/>
    <row r="9958" s="5" customFormat="1" x14ac:dyDescent="0.2"/>
    <row r="9959" s="5" customFormat="1" x14ac:dyDescent="0.2"/>
    <row r="9960" s="5" customFormat="1" x14ac:dyDescent="0.2"/>
    <row r="9961" s="5" customFormat="1" x14ac:dyDescent="0.2"/>
    <row r="9962" s="5" customFormat="1" x14ac:dyDescent="0.2"/>
    <row r="9963" s="5" customFormat="1" x14ac:dyDescent="0.2"/>
    <row r="9964" s="5" customFormat="1" x14ac:dyDescent="0.2"/>
    <row r="9965" s="5" customFormat="1" x14ac:dyDescent="0.2"/>
    <row r="9966" s="5" customFormat="1" x14ac:dyDescent="0.2"/>
    <row r="9967" s="5" customFormat="1" x14ac:dyDescent="0.2"/>
    <row r="9968" s="5" customFormat="1" x14ac:dyDescent="0.2"/>
    <row r="9969" s="5" customFormat="1" x14ac:dyDescent="0.2"/>
    <row r="9970" s="5" customFormat="1" x14ac:dyDescent="0.2"/>
    <row r="9971" s="5" customFormat="1" x14ac:dyDescent="0.2"/>
    <row r="9972" s="5" customFormat="1" x14ac:dyDescent="0.2"/>
    <row r="9973" s="5" customFormat="1" x14ac:dyDescent="0.2"/>
    <row r="9974" s="5" customFormat="1" x14ac:dyDescent="0.2"/>
    <row r="9975" s="5" customFormat="1" x14ac:dyDescent="0.2"/>
    <row r="9976" s="5" customFormat="1" x14ac:dyDescent="0.2"/>
    <row r="9977" s="5" customFormat="1" x14ac:dyDescent="0.2"/>
    <row r="9978" s="5" customFormat="1" x14ac:dyDescent="0.2"/>
    <row r="9979" s="5" customFormat="1" x14ac:dyDescent="0.2"/>
    <row r="9980" s="5" customFormat="1" x14ac:dyDescent="0.2"/>
    <row r="9981" s="5" customFormat="1" x14ac:dyDescent="0.2"/>
    <row r="9982" s="5" customFormat="1" x14ac:dyDescent="0.2"/>
    <row r="9983" s="5" customFormat="1" x14ac:dyDescent="0.2"/>
    <row r="9984" s="5" customFormat="1" x14ac:dyDescent="0.2"/>
    <row r="9985" s="5" customFormat="1" x14ac:dyDescent="0.2"/>
    <row r="9986" s="5" customFormat="1" x14ac:dyDescent="0.2"/>
    <row r="9987" s="5" customFormat="1" x14ac:dyDescent="0.2"/>
    <row r="9988" s="5" customFormat="1" x14ac:dyDescent="0.2"/>
    <row r="9989" s="5" customFormat="1" x14ac:dyDescent="0.2"/>
    <row r="9990" s="5" customFormat="1" x14ac:dyDescent="0.2"/>
    <row r="9991" s="5" customFormat="1" x14ac:dyDescent="0.2"/>
    <row r="9992" s="5" customFormat="1" x14ac:dyDescent="0.2"/>
    <row r="9993" s="5" customFormat="1" x14ac:dyDescent="0.2"/>
    <row r="9994" s="5" customFormat="1" x14ac:dyDescent="0.2"/>
    <row r="9995" s="5" customFormat="1" x14ac:dyDescent="0.2"/>
    <row r="9996" s="5" customFormat="1" x14ac:dyDescent="0.2"/>
    <row r="9997" s="5" customFormat="1" x14ac:dyDescent="0.2"/>
    <row r="9998" s="5" customFormat="1" x14ac:dyDescent="0.2"/>
    <row r="9999" s="5" customFormat="1" x14ac:dyDescent="0.2"/>
    <row r="10000" s="5" customFormat="1" x14ac:dyDescent="0.2"/>
    <row r="10001" s="5" customFormat="1" x14ac:dyDescent="0.2"/>
    <row r="10002" s="5" customFormat="1" x14ac:dyDescent="0.2"/>
    <row r="10003" s="5" customFormat="1" x14ac:dyDescent="0.2"/>
    <row r="10004" s="5" customFormat="1" x14ac:dyDescent="0.2"/>
    <row r="10005" s="5" customFormat="1" x14ac:dyDescent="0.2"/>
    <row r="10006" s="5" customFormat="1" x14ac:dyDescent="0.2"/>
    <row r="10007" s="5" customFormat="1" x14ac:dyDescent="0.2"/>
    <row r="10008" s="5" customFormat="1" x14ac:dyDescent="0.2"/>
    <row r="10009" s="5" customFormat="1" x14ac:dyDescent="0.2"/>
    <row r="10010" s="5" customFormat="1" x14ac:dyDescent="0.2"/>
    <row r="10011" s="5" customFormat="1" x14ac:dyDescent="0.2"/>
    <row r="10012" s="5" customFormat="1" x14ac:dyDescent="0.2"/>
    <row r="10013" s="5" customFormat="1" x14ac:dyDescent="0.2"/>
    <row r="10014" s="5" customFormat="1" x14ac:dyDescent="0.2"/>
    <row r="10015" s="5" customFormat="1" x14ac:dyDescent="0.2"/>
    <row r="10016" s="5" customFormat="1" x14ac:dyDescent="0.2"/>
    <row r="10017" s="5" customFormat="1" x14ac:dyDescent="0.2"/>
    <row r="10018" s="5" customFormat="1" x14ac:dyDescent="0.2"/>
    <row r="10019" s="5" customFormat="1" x14ac:dyDescent="0.2"/>
    <row r="10020" s="5" customFormat="1" x14ac:dyDescent="0.2"/>
    <row r="10021" s="5" customFormat="1" x14ac:dyDescent="0.2"/>
    <row r="10022" s="5" customFormat="1" x14ac:dyDescent="0.2"/>
    <row r="10023" s="5" customFormat="1" x14ac:dyDescent="0.2"/>
    <row r="10024" s="5" customFormat="1" x14ac:dyDescent="0.2"/>
    <row r="10025" s="5" customFormat="1" x14ac:dyDescent="0.2"/>
    <row r="10026" s="5" customFormat="1" x14ac:dyDescent="0.2"/>
    <row r="10027" s="5" customFormat="1" x14ac:dyDescent="0.2"/>
    <row r="10028" s="5" customFormat="1" x14ac:dyDescent="0.2"/>
    <row r="10029" s="5" customFormat="1" x14ac:dyDescent="0.2"/>
    <row r="10030" s="5" customFormat="1" x14ac:dyDescent="0.2"/>
    <row r="10031" s="5" customFormat="1" x14ac:dyDescent="0.2"/>
    <row r="10032" s="5" customFormat="1" x14ac:dyDescent="0.2"/>
    <row r="10033" s="5" customFormat="1" x14ac:dyDescent="0.2"/>
    <row r="10034" s="5" customFormat="1" x14ac:dyDescent="0.2"/>
    <row r="10035" s="5" customFormat="1" x14ac:dyDescent="0.2"/>
    <row r="10036" s="5" customFormat="1" x14ac:dyDescent="0.2"/>
    <row r="10037" s="5" customFormat="1" x14ac:dyDescent="0.2"/>
    <row r="10038" s="5" customFormat="1" x14ac:dyDescent="0.2"/>
    <row r="10039" s="5" customFormat="1" x14ac:dyDescent="0.2"/>
    <row r="10040" s="5" customFormat="1" x14ac:dyDescent="0.2"/>
    <row r="10041" s="5" customFormat="1" x14ac:dyDescent="0.2"/>
    <row r="10042" s="5" customFormat="1" x14ac:dyDescent="0.2"/>
    <row r="10043" s="5" customFormat="1" x14ac:dyDescent="0.2"/>
    <row r="10044" s="5" customFormat="1" x14ac:dyDescent="0.2"/>
    <row r="10045" s="5" customFormat="1" x14ac:dyDescent="0.2"/>
    <row r="10046" s="5" customFormat="1" x14ac:dyDescent="0.2"/>
    <row r="10047" s="5" customFormat="1" x14ac:dyDescent="0.2"/>
    <row r="10048" s="5" customFormat="1" x14ac:dyDescent="0.2"/>
    <row r="10049" s="5" customFormat="1" x14ac:dyDescent="0.2"/>
    <row r="10050" s="5" customFormat="1" x14ac:dyDescent="0.2"/>
    <row r="10051" s="5" customFormat="1" x14ac:dyDescent="0.2"/>
    <row r="10052" s="5" customFormat="1" x14ac:dyDescent="0.2"/>
    <row r="10053" s="5" customFormat="1" x14ac:dyDescent="0.2"/>
    <row r="10054" s="5" customFormat="1" x14ac:dyDescent="0.2"/>
    <row r="10055" s="5" customFormat="1" x14ac:dyDescent="0.2"/>
    <row r="10056" s="5" customFormat="1" x14ac:dyDescent="0.2"/>
    <row r="10057" s="5" customFormat="1" x14ac:dyDescent="0.2"/>
    <row r="10058" s="5" customFormat="1" x14ac:dyDescent="0.2"/>
    <row r="10059" s="5" customFormat="1" x14ac:dyDescent="0.2"/>
    <row r="10060" s="5" customFormat="1" x14ac:dyDescent="0.2"/>
    <row r="10061" s="5" customFormat="1" x14ac:dyDescent="0.2"/>
    <row r="10062" s="5" customFormat="1" x14ac:dyDescent="0.2"/>
    <row r="10063" s="5" customFormat="1" x14ac:dyDescent="0.2"/>
    <row r="10064" s="5" customFormat="1" x14ac:dyDescent="0.2"/>
    <row r="10065" s="5" customFormat="1" x14ac:dyDescent="0.2"/>
    <row r="10066" s="5" customFormat="1" x14ac:dyDescent="0.2"/>
    <row r="10067" s="5" customFormat="1" x14ac:dyDescent="0.2"/>
    <row r="10068" s="5" customFormat="1" x14ac:dyDescent="0.2"/>
    <row r="10069" s="5" customFormat="1" x14ac:dyDescent="0.2"/>
    <row r="10070" s="5" customFormat="1" x14ac:dyDescent="0.2"/>
    <row r="10071" s="5" customFormat="1" x14ac:dyDescent="0.2"/>
    <row r="10072" s="5" customFormat="1" x14ac:dyDescent="0.2"/>
    <row r="10073" s="5" customFormat="1" x14ac:dyDescent="0.2"/>
    <row r="10074" s="5" customFormat="1" x14ac:dyDescent="0.2"/>
    <row r="10075" s="5" customFormat="1" x14ac:dyDescent="0.2"/>
    <row r="10076" s="5" customFormat="1" x14ac:dyDescent="0.2"/>
    <row r="10077" s="5" customFormat="1" x14ac:dyDescent="0.2"/>
    <row r="10078" s="5" customFormat="1" x14ac:dyDescent="0.2"/>
    <row r="10079" s="5" customFormat="1" x14ac:dyDescent="0.2"/>
    <row r="10080" s="5" customFormat="1" x14ac:dyDescent="0.2"/>
    <row r="10081" s="5" customFormat="1" x14ac:dyDescent="0.2"/>
    <row r="10082" s="5" customFormat="1" x14ac:dyDescent="0.2"/>
    <row r="10083" s="5" customFormat="1" x14ac:dyDescent="0.2"/>
    <row r="10084" s="5" customFormat="1" x14ac:dyDescent="0.2"/>
    <row r="10085" s="5" customFormat="1" x14ac:dyDescent="0.2"/>
    <row r="10086" s="5" customFormat="1" x14ac:dyDescent="0.2"/>
    <row r="10087" s="5" customFormat="1" x14ac:dyDescent="0.2"/>
    <row r="10088" s="5" customFormat="1" x14ac:dyDescent="0.2"/>
    <row r="10089" s="5" customFormat="1" x14ac:dyDescent="0.2"/>
    <row r="10090" s="5" customFormat="1" x14ac:dyDescent="0.2"/>
    <row r="10091" s="5" customFormat="1" x14ac:dyDescent="0.2"/>
    <row r="10092" s="5" customFormat="1" x14ac:dyDescent="0.2"/>
    <row r="10093" s="5" customFormat="1" x14ac:dyDescent="0.2"/>
    <row r="10094" s="5" customFormat="1" x14ac:dyDescent="0.2"/>
    <row r="10095" s="5" customFormat="1" x14ac:dyDescent="0.2"/>
    <row r="10096" s="5" customFormat="1" x14ac:dyDescent="0.2"/>
    <row r="10097" s="5" customFormat="1" x14ac:dyDescent="0.2"/>
    <row r="10098" s="5" customFormat="1" x14ac:dyDescent="0.2"/>
    <row r="10099" s="5" customFormat="1" x14ac:dyDescent="0.2"/>
    <row r="10100" s="5" customFormat="1" x14ac:dyDescent="0.2"/>
    <row r="10101" s="5" customFormat="1" x14ac:dyDescent="0.2"/>
    <row r="10102" s="5" customFormat="1" x14ac:dyDescent="0.2"/>
    <row r="10103" s="5" customFormat="1" x14ac:dyDescent="0.2"/>
    <row r="10104" s="5" customFormat="1" x14ac:dyDescent="0.2"/>
    <row r="10105" s="5" customFormat="1" x14ac:dyDescent="0.2"/>
    <row r="10106" s="5" customFormat="1" x14ac:dyDescent="0.2"/>
    <row r="10107" s="5" customFormat="1" x14ac:dyDescent="0.2"/>
    <row r="10108" s="5" customFormat="1" x14ac:dyDescent="0.2"/>
    <row r="10109" s="5" customFormat="1" x14ac:dyDescent="0.2"/>
    <row r="10110" s="5" customFormat="1" x14ac:dyDescent="0.2"/>
    <row r="10111" s="5" customFormat="1" x14ac:dyDescent="0.2"/>
    <row r="10112" s="5" customFormat="1" x14ac:dyDescent="0.2"/>
    <row r="10113" s="5" customFormat="1" x14ac:dyDescent="0.2"/>
    <row r="10114" s="5" customFormat="1" x14ac:dyDescent="0.2"/>
    <row r="10115" s="5" customFormat="1" x14ac:dyDescent="0.2"/>
    <row r="10116" s="5" customFormat="1" x14ac:dyDescent="0.2"/>
    <row r="10117" s="5" customFormat="1" x14ac:dyDescent="0.2"/>
    <row r="10118" s="5" customFormat="1" x14ac:dyDescent="0.2"/>
    <row r="10119" s="5" customFormat="1" x14ac:dyDescent="0.2"/>
    <row r="10120" s="5" customFormat="1" x14ac:dyDescent="0.2"/>
    <row r="10121" s="5" customFormat="1" x14ac:dyDescent="0.2"/>
    <row r="10122" s="5" customFormat="1" x14ac:dyDescent="0.2"/>
    <row r="10123" s="5" customFormat="1" x14ac:dyDescent="0.2"/>
    <row r="10124" s="5" customFormat="1" x14ac:dyDescent="0.2"/>
    <row r="10125" s="5" customFormat="1" x14ac:dyDescent="0.2"/>
    <row r="10126" s="5" customFormat="1" x14ac:dyDescent="0.2"/>
    <row r="10127" s="5" customFormat="1" x14ac:dyDescent="0.2"/>
    <row r="10128" s="5" customFormat="1" x14ac:dyDescent="0.2"/>
    <row r="10129" s="5" customFormat="1" x14ac:dyDescent="0.2"/>
    <row r="10130" s="5" customFormat="1" x14ac:dyDescent="0.2"/>
    <row r="10131" s="5" customFormat="1" x14ac:dyDescent="0.2"/>
    <row r="10132" s="5" customFormat="1" x14ac:dyDescent="0.2"/>
    <row r="10133" s="5" customFormat="1" x14ac:dyDescent="0.2"/>
    <row r="10134" s="5" customFormat="1" x14ac:dyDescent="0.2"/>
    <row r="10135" s="5" customFormat="1" x14ac:dyDescent="0.2"/>
    <row r="10136" s="5" customFormat="1" x14ac:dyDescent="0.2"/>
    <row r="10137" s="5" customFormat="1" x14ac:dyDescent="0.2"/>
    <row r="10138" s="5" customFormat="1" x14ac:dyDescent="0.2"/>
    <row r="10139" s="5" customFormat="1" x14ac:dyDescent="0.2"/>
    <row r="10140" s="5" customFormat="1" x14ac:dyDescent="0.2"/>
    <row r="10141" s="5" customFormat="1" x14ac:dyDescent="0.2"/>
    <row r="10142" s="5" customFormat="1" x14ac:dyDescent="0.2"/>
    <row r="10143" s="5" customFormat="1" x14ac:dyDescent="0.2"/>
    <row r="10144" s="5" customFormat="1" x14ac:dyDescent="0.2"/>
    <row r="10145" s="5" customFormat="1" x14ac:dyDescent="0.2"/>
    <row r="10146" s="5" customFormat="1" x14ac:dyDescent="0.2"/>
    <row r="10147" s="5" customFormat="1" x14ac:dyDescent="0.2"/>
    <row r="10148" s="5" customFormat="1" x14ac:dyDescent="0.2"/>
    <row r="10149" s="5" customFormat="1" x14ac:dyDescent="0.2"/>
    <row r="10150" s="5" customFormat="1" x14ac:dyDescent="0.2"/>
    <row r="10151" s="5" customFormat="1" x14ac:dyDescent="0.2"/>
    <row r="10152" s="5" customFormat="1" x14ac:dyDescent="0.2"/>
    <row r="10153" s="5" customFormat="1" x14ac:dyDescent="0.2"/>
    <row r="10154" s="5" customFormat="1" x14ac:dyDescent="0.2"/>
    <row r="10155" s="5" customFormat="1" x14ac:dyDescent="0.2"/>
    <row r="10156" s="5" customFormat="1" x14ac:dyDescent="0.2"/>
    <row r="10157" s="5" customFormat="1" x14ac:dyDescent="0.2"/>
    <row r="10158" s="5" customFormat="1" x14ac:dyDescent="0.2"/>
    <row r="10159" s="5" customFormat="1" x14ac:dyDescent="0.2"/>
    <row r="10160" s="5" customFormat="1" x14ac:dyDescent="0.2"/>
    <row r="10161" s="5" customFormat="1" x14ac:dyDescent="0.2"/>
    <row r="10162" s="5" customFormat="1" x14ac:dyDescent="0.2"/>
    <row r="10163" s="5" customFormat="1" x14ac:dyDescent="0.2"/>
    <row r="10164" s="5" customFormat="1" x14ac:dyDescent="0.2"/>
    <row r="10165" s="5" customFormat="1" x14ac:dyDescent="0.2"/>
    <row r="10166" s="5" customFormat="1" x14ac:dyDescent="0.2"/>
    <row r="10167" s="5" customFormat="1" x14ac:dyDescent="0.2"/>
    <row r="10168" s="5" customFormat="1" x14ac:dyDescent="0.2"/>
    <row r="10169" s="5" customFormat="1" x14ac:dyDescent="0.2"/>
    <row r="10170" s="5" customFormat="1" x14ac:dyDescent="0.2"/>
    <row r="10171" s="5" customFormat="1" x14ac:dyDescent="0.2"/>
    <row r="10172" s="5" customFormat="1" x14ac:dyDescent="0.2"/>
    <row r="10173" s="5" customFormat="1" x14ac:dyDescent="0.2"/>
    <row r="10174" s="5" customFormat="1" x14ac:dyDescent="0.2"/>
    <row r="10175" s="5" customFormat="1" x14ac:dyDescent="0.2"/>
    <row r="10176" s="5" customFormat="1" x14ac:dyDescent="0.2"/>
    <row r="10177" s="5" customFormat="1" x14ac:dyDescent="0.2"/>
    <row r="10178" s="5" customFormat="1" x14ac:dyDescent="0.2"/>
    <row r="10179" s="5" customFormat="1" x14ac:dyDescent="0.2"/>
    <row r="10180" s="5" customFormat="1" x14ac:dyDescent="0.2"/>
    <row r="10181" s="5" customFormat="1" x14ac:dyDescent="0.2"/>
    <row r="10182" s="5" customFormat="1" x14ac:dyDescent="0.2"/>
    <row r="10183" s="5" customFormat="1" x14ac:dyDescent="0.2"/>
    <row r="10184" s="5" customFormat="1" x14ac:dyDescent="0.2"/>
    <row r="10185" s="5" customFormat="1" x14ac:dyDescent="0.2"/>
    <row r="10186" s="5" customFormat="1" x14ac:dyDescent="0.2"/>
    <row r="10187" s="5" customFormat="1" x14ac:dyDescent="0.2"/>
    <row r="10188" s="5" customFormat="1" x14ac:dyDescent="0.2"/>
    <row r="10189" s="5" customFormat="1" x14ac:dyDescent="0.2"/>
    <row r="10190" s="5" customFormat="1" x14ac:dyDescent="0.2"/>
    <row r="10191" s="5" customFormat="1" x14ac:dyDescent="0.2"/>
    <row r="10192" s="5" customFormat="1" x14ac:dyDescent="0.2"/>
    <row r="10193" s="5" customFormat="1" x14ac:dyDescent="0.2"/>
    <row r="10194" s="5" customFormat="1" x14ac:dyDescent="0.2"/>
    <row r="10195" s="5" customFormat="1" x14ac:dyDescent="0.2"/>
    <row r="10196" s="5" customFormat="1" x14ac:dyDescent="0.2"/>
    <row r="10197" s="5" customFormat="1" x14ac:dyDescent="0.2"/>
    <row r="10198" s="5" customFormat="1" x14ac:dyDescent="0.2"/>
    <row r="10199" s="5" customFormat="1" x14ac:dyDescent="0.2"/>
    <row r="10200" s="5" customFormat="1" x14ac:dyDescent="0.2"/>
    <row r="10201" s="5" customFormat="1" x14ac:dyDescent="0.2"/>
    <row r="10202" s="5" customFormat="1" x14ac:dyDescent="0.2"/>
    <row r="10203" s="5" customFormat="1" x14ac:dyDescent="0.2"/>
    <row r="10204" s="5" customFormat="1" x14ac:dyDescent="0.2"/>
    <row r="10205" s="5" customFormat="1" x14ac:dyDescent="0.2"/>
    <row r="10206" s="5" customFormat="1" x14ac:dyDescent="0.2"/>
    <row r="10207" s="5" customFormat="1" x14ac:dyDescent="0.2"/>
    <row r="10208" s="5" customFormat="1" x14ac:dyDescent="0.2"/>
    <row r="10209" s="5" customFormat="1" x14ac:dyDescent="0.2"/>
    <row r="10210" s="5" customFormat="1" x14ac:dyDescent="0.2"/>
    <row r="10211" s="5" customFormat="1" x14ac:dyDescent="0.2"/>
    <row r="10212" s="5" customFormat="1" x14ac:dyDescent="0.2"/>
    <row r="10213" s="5" customFormat="1" x14ac:dyDescent="0.2"/>
    <row r="10214" s="5" customFormat="1" x14ac:dyDescent="0.2"/>
    <row r="10215" s="5" customFormat="1" x14ac:dyDescent="0.2"/>
    <row r="10216" s="5" customFormat="1" x14ac:dyDescent="0.2"/>
    <row r="10217" s="5" customFormat="1" x14ac:dyDescent="0.2"/>
    <row r="10218" s="5" customFormat="1" x14ac:dyDescent="0.2"/>
    <row r="10219" s="5" customFormat="1" x14ac:dyDescent="0.2"/>
    <row r="10220" s="5" customFormat="1" x14ac:dyDescent="0.2"/>
    <row r="10221" s="5" customFormat="1" x14ac:dyDescent="0.2"/>
    <row r="10222" s="5" customFormat="1" x14ac:dyDescent="0.2"/>
    <row r="10223" s="5" customFormat="1" x14ac:dyDescent="0.2"/>
    <row r="10224" s="5" customFormat="1" x14ac:dyDescent="0.2"/>
    <row r="10225" s="5" customFormat="1" x14ac:dyDescent="0.2"/>
    <row r="10226" s="5" customFormat="1" x14ac:dyDescent="0.2"/>
    <row r="10227" s="5" customFormat="1" x14ac:dyDescent="0.2"/>
    <row r="10228" s="5" customFormat="1" x14ac:dyDescent="0.2"/>
    <row r="10229" s="5" customFormat="1" x14ac:dyDescent="0.2"/>
    <row r="10230" s="5" customFormat="1" x14ac:dyDescent="0.2"/>
    <row r="10231" s="5" customFormat="1" x14ac:dyDescent="0.2"/>
    <row r="10232" s="5" customFormat="1" x14ac:dyDescent="0.2"/>
    <row r="10233" s="5" customFormat="1" x14ac:dyDescent="0.2"/>
    <row r="10234" s="5" customFormat="1" x14ac:dyDescent="0.2"/>
    <row r="10235" s="5" customFormat="1" x14ac:dyDescent="0.2"/>
    <row r="10236" s="5" customFormat="1" x14ac:dyDescent="0.2"/>
    <row r="10237" s="5" customFormat="1" x14ac:dyDescent="0.2"/>
    <row r="10238" s="5" customFormat="1" x14ac:dyDescent="0.2"/>
    <row r="10239" s="5" customFormat="1" x14ac:dyDescent="0.2"/>
    <row r="10240" s="5" customFormat="1" x14ac:dyDescent="0.2"/>
    <row r="10241" s="5" customFormat="1" x14ac:dyDescent="0.2"/>
    <row r="10242" s="5" customFormat="1" x14ac:dyDescent="0.2"/>
    <row r="10243" s="5" customFormat="1" x14ac:dyDescent="0.2"/>
    <row r="10244" s="5" customFormat="1" x14ac:dyDescent="0.2"/>
    <row r="10245" s="5" customFormat="1" x14ac:dyDescent="0.2"/>
    <row r="10246" s="5" customFormat="1" x14ac:dyDescent="0.2"/>
    <row r="10247" s="5" customFormat="1" x14ac:dyDescent="0.2"/>
    <row r="10248" s="5" customFormat="1" x14ac:dyDescent="0.2"/>
    <row r="10249" s="5" customFormat="1" x14ac:dyDescent="0.2"/>
    <row r="10250" s="5" customFormat="1" x14ac:dyDescent="0.2"/>
    <row r="10251" s="5" customFormat="1" x14ac:dyDescent="0.2"/>
    <row r="10252" s="5" customFormat="1" x14ac:dyDescent="0.2"/>
    <row r="10253" s="5" customFormat="1" x14ac:dyDescent="0.2"/>
    <row r="10254" s="5" customFormat="1" x14ac:dyDescent="0.2"/>
    <row r="10255" s="5" customFormat="1" x14ac:dyDescent="0.2"/>
    <row r="10256" s="5" customFormat="1" x14ac:dyDescent="0.2"/>
    <row r="10257" s="5" customFormat="1" x14ac:dyDescent="0.2"/>
    <row r="10258" s="5" customFormat="1" x14ac:dyDescent="0.2"/>
    <row r="10259" s="5" customFormat="1" x14ac:dyDescent="0.2"/>
    <row r="10260" s="5" customFormat="1" x14ac:dyDescent="0.2"/>
    <row r="10261" s="5" customFormat="1" x14ac:dyDescent="0.2"/>
    <row r="10262" s="5" customFormat="1" x14ac:dyDescent="0.2"/>
    <row r="10263" s="5" customFormat="1" x14ac:dyDescent="0.2"/>
    <row r="10264" s="5" customFormat="1" x14ac:dyDescent="0.2"/>
    <row r="10265" s="5" customFormat="1" x14ac:dyDescent="0.2"/>
    <row r="10266" s="5" customFormat="1" x14ac:dyDescent="0.2"/>
    <row r="10267" s="5" customFormat="1" x14ac:dyDescent="0.2"/>
    <row r="10268" s="5" customFormat="1" x14ac:dyDescent="0.2"/>
    <row r="10269" s="5" customFormat="1" x14ac:dyDescent="0.2"/>
    <row r="10270" s="5" customFormat="1" x14ac:dyDescent="0.2"/>
    <row r="10271" s="5" customFormat="1" x14ac:dyDescent="0.2"/>
    <row r="10272" s="5" customFormat="1" x14ac:dyDescent="0.2"/>
    <row r="10273" s="5" customFormat="1" x14ac:dyDescent="0.2"/>
    <row r="10274" s="5" customFormat="1" x14ac:dyDescent="0.2"/>
    <row r="10275" s="5" customFormat="1" x14ac:dyDescent="0.2"/>
    <row r="10276" s="5" customFormat="1" x14ac:dyDescent="0.2"/>
    <row r="10277" s="5" customFormat="1" x14ac:dyDescent="0.2"/>
    <row r="10278" s="5" customFormat="1" x14ac:dyDescent="0.2"/>
    <row r="10279" s="5" customFormat="1" x14ac:dyDescent="0.2"/>
    <row r="10280" s="5" customFormat="1" x14ac:dyDescent="0.2"/>
    <row r="10281" s="5" customFormat="1" x14ac:dyDescent="0.2"/>
    <row r="10282" s="5" customFormat="1" x14ac:dyDescent="0.2"/>
    <row r="10283" s="5" customFormat="1" x14ac:dyDescent="0.2"/>
    <row r="10284" s="5" customFormat="1" x14ac:dyDescent="0.2"/>
    <row r="10285" s="5" customFormat="1" x14ac:dyDescent="0.2"/>
    <row r="10286" s="5" customFormat="1" x14ac:dyDescent="0.2"/>
    <row r="10287" s="5" customFormat="1" x14ac:dyDescent="0.2"/>
    <row r="10288" s="5" customFormat="1" x14ac:dyDescent="0.2"/>
    <row r="10289" s="5" customFormat="1" x14ac:dyDescent="0.2"/>
    <row r="10290" s="5" customFormat="1" x14ac:dyDescent="0.2"/>
    <row r="10291" s="5" customFormat="1" x14ac:dyDescent="0.2"/>
    <row r="10292" s="5" customFormat="1" x14ac:dyDescent="0.2"/>
    <row r="10293" s="5" customFormat="1" x14ac:dyDescent="0.2"/>
    <row r="10294" s="5" customFormat="1" x14ac:dyDescent="0.2"/>
    <row r="10295" s="5" customFormat="1" x14ac:dyDescent="0.2"/>
    <row r="10296" s="5" customFormat="1" x14ac:dyDescent="0.2"/>
    <row r="10297" s="5" customFormat="1" x14ac:dyDescent="0.2"/>
    <row r="10298" s="5" customFormat="1" x14ac:dyDescent="0.2"/>
    <row r="10299" s="5" customFormat="1" x14ac:dyDescent="0.2"/>
    <row r="10300" s="5" customFormat="1" x14ac:dyDescent="0.2"/>
    <row r="10301" s="5" customFormat="1" x14ac:dyDescent="0.2"/>
    <row r="10302" s="5" customFormat="1" x14ac:dyDescent="0.2"/>
    <row r="10303" s="5" customFormat="1" x14ac:dyDescent="0.2"/>
    <row r="10304" s="5" customFormat="1" x14ac:dyDescent="0.2"/>
    <row r="10305" s="5" customFormat="1" x14ac:dyDescent="0.2"/>
    <row r="10306" s="5" customFormat="1" x14ac:dyDescent="0.2"/>
    <row r="10307" s="5" customFormat="1" x14ac:dyDescent="0.2"/>
    <row r="10308" s="5" customFormat="1" x14ac:dyDescent="0.2"/>
    <row r="10309" s="5" customFormat="1" x14ac:dyDescent="0.2"/>
    <row r="10310" s="5" customFormat="1" x14ac:dyDescent="0.2"/>
    <row r="10311" s="5" customFormat="1" x14ac:dyDescent="0.2"/>
    <row r="10312" s="5" customFormat="1" x14ac:dyDescent="0.2"/>
    <row r="10313" s="5" customFormat="1" x14ac:dyDescent="0.2"/>
    <row r="10314" s="5" customFormat="1" x14ac:dyDescent="0.2"/>
    <row r="10315" s="5" customFormat="1" x14ac:dyDescent="0.2"/>
    <row r="10316" s="5" customFormat="1" x14ac:dyDescent="0.2"/>
    <row r="10317" s="5" customFormat="1" x14ac:dyDescent="0.2"/>
    <row r="10318" s="5" customFormat="1" x14ac:dyDescent="0.2"/>
    <row r="10319" s="5" customFormat="1" x14ac:dyDescent="0.2"/>
    <row r="10320" s="5" customFormat="1" x14ac:dyDescent="0.2"/>
    <row r="10321" s="5" customFormat="1" x14ac:dyDescent="0.2"/>
    <row r="10322" s="5" customFormat="1" x14ac:dyDescent="0.2"/>
    <row r="10323" s="5" customFormat="1" x14ac:dyDescent="0.2"/>
    <row r="10324" s="5" customFormat="1" x14ac:dyDescent="0.2"/>
    <row r="10325" s="5" customFormat="1" x14ac:dyDescent="0.2"/>
    <row r="10326" s="5" customFormat="1" x14ac:dyDescent="0.2"/>
    <row r="10327" s="5" customFormat="1" x14ac:dyDescent="0.2"/>
    <row r="10328" s="5" customFormat="1" x14ac:dyDescent="0.2"/>
    <row r="10329" s="5" customFormat="1" x14ac:dyDescent="0.2"/>
    <row r="10330" s="5" customFormat="1" x14ac:dyDescent="0.2"/>
    <row r="10331" s="5" customFormat="1" x14ac:dyDescent="0.2"/>
    <row r="10332" s="5" customFormat="1" x14ac:dyDescent="0.2"/>
    <row r="10333" s="5" customFormat="1" x14ac:dyDescent="0.2"/>
    <row r="10334" s="5" customFormat="1" x14ac:dyDescent="0.2"/>
    <row r="10335" s="5" customFormat="1" x14ac:dyDescent="0.2"/>
    <row r="10336" s="5" customFormat="1" x14ac:dyDescent="0.2"/>
    <row r="10337" s="5" customFormat="1" x14ac:dyDescent="0.2"/>
    <row r="10338" s="5" customFormat="1" x14ac:dyDescent="0.2"/>
    <row r="10339" s="5" customFormat="1" x14ac:dyDescent="0.2"/>
    <row r="10340" s="5" customFormat="1" x14ac:dyDescent="0.2"/>
    <row r="10341" s="5" customFormat="1" x14ac:dyDescent="0.2"/>
    <row r="10342" s="5" customFormat="1" x14ac:dyDescent="0.2"/>
    <row r="10343" s="5" customFormat="1" x14ac:dyDescent="0.2"/>
    <row r="10344" s="5" customFormat="1" x14ac:dyDescent="0.2"/>
    <row r="10345" s="5" customFormat="1" x14ac:dyDescent="0.2"/>
    <row r="10346" s="5" customFormat="1" x14ac:dyDescent="0.2"/>
    <row r="10347" s="5" customFormat="1" x14ac:dyDescent="0.2"/>
    <row r="10348" s="5" customFormat="1" x14ac:dyDescent="0.2"/>
    <row r="10349" s="5" customFormat="1" x14ac:dyDescent="0.2"/>
    <row r="10350" s="5" customFormat="1" x14ac:dyDescent="0.2"/>
    <row r="10351" s="5" customFormat="1" x14ac:dyDescent="0.2"/>
    <row r="10352" s="5" customFormat="1" x14ac:dyDescent="0.2"/>
    <row r="10353" s="5" customFormat="1" x14ac:dyDescent="0.2"/>
    <row r="10354" s="5" customFormat="1" x14ac:dyDescent="0.2"/>
    <row r="10355" s="5" customFormat="1" x14ac:dyDescent="0.2"/>
    <row r="10356" s="5" customFormat="1" x14ac:dyDescent="0.2"/>
    <row r="10357" s="5" customFormat="1" x14ac:dyDescent="0.2"/>
    <row r="10358" s="5" customFormat="1" x14ac:dyDescent="0.2"/>
    <row r="10359" s="5" customFormat="1" x14ac:dyDescent="0.2"/>
    <row r="10360" s="5" customFormat="1" x14ac:dyDescent="0.2"/>
    <row r="10361" s="5" customFormat="1" x14ac:dyDescent="0.2"/>
    <row r="10362" s="5" customFormat="1" x14ac:dyDescent="0.2"/>
    <row r="10363" s="5" customFormat="1" x14ac:dyDescent="0.2"/>
    <row r="10364" s="5" customFormat="1" x14ac:dyDescent="0.2"/>
    <row r="10365" s="5" customFormat="1" x14ac:dyDescent="0.2"/>
    <row r="10366" s="5" customFormat="1" x14ac:dyDescent="0.2"/>
    <row r="10367" s="5" customFormat="1" x14ac:dyDescent="0.2"/>
    <row r="10368" s="5" customFormat="1" x14ac:dyDescent="0.2"/>
    <row r="10369" s="5" customFormat="1" x14ac:dyDescent="0.2"/>
    <row r="10370" s="5" customFormat="1" x14ac:dyDescent="0.2"/>
    <row r="10371" s="5" customFormat="1" x14ac:dyDescent="0.2"/>
    <row r="10372" s="5" customFormat="1" x14ac:dyDescent="0.2"/>
    <row r="10373" s="5" customFormat="1" x14ac:dyDescent="0.2"/>
    <row r="10374" s="5" customFormat="1" x14ac:dyDescent="0.2"/>
    <row r="10375" s="5" customFormat="1" x14ac:dyDescent="0.2"/>
    <row r="10376" s="5" customFormat="1" x14ac:dyDescent="0.2"/>
    <row r="10377" s="5" customFormat="1" x14ac:dyDescent="0.2"/>
    <row r="10378" s="5" customFormat="1" x14ac:dyDescent="0.2"/>
    <row r="10379" s="5" customFormat="1" x14ac:dyDescent="0.2"/>
    <row r="10380" s="5" customFormat="1" x14ac:dyDescent="0.2"/>
    <row r="10381" s="5" customFormat="1" x14ac:dyDescent="0.2"/>
    <row r="10382" s="5" customFormat="1" x14ac:dyDescent="0.2"/>
    <row r="10383" s="5" customFormat="1" x14ac:dyDescent="0.2"/>
    <row r="10384" s="5" customFormat="1" x14ac:dyDescent="0.2"/>
    <row r="10385" s="5" customFormat="1" x14ac:dyDescent="0.2"/>
    <row r="10386" s="5" customFormat="1" x14ac:dyDescent="0.2"/>
    <row r="10387" s="5" customFormat="1" x14ac:dyDescent="0.2"/>
    <row r="10388" s="5" customFormat="1" x14ac:dyDescent="0.2"/>
    <row r="10389" s="5" customFormat="1" x14ac:dyDescent="0.2"/>
    <row r="10390" s="5" customFormat="1" x14ac:dyDescent="0.2"/>
    <row r="10391" s="5" customFormat="1" x14ac:dyDescent="0.2"/>
    <row r="10392" s="5" customFormat="1" x14ac:dyDescent="0.2"/>
    <row r="10393" s="5" customFormat="1" x14ac:dyDescent="0.2"/>
    <row r="10394" s="5" customFormat="1" x14ac:dyDescent="0.2"/>
    <row r="10395" s="5" customFormat="1" x14ac:dyDescent="0.2"/>
    <row r="10396" s="5" customFormat="1" x14ac:dyDescent="0.2"/>
    <row r="10397" s="5" customFormat="1" x14ac:dyDescent="0.2"/>
    <row r="10398" s="5" customFormat="1" x14ac:dyDescent="0.2"/>
    <row r="10399" s="5" customFormat="1" x14ac:dyDescent="0.2"/>
    <row r="10400" s="5" customFormat="1" x14ac:dyDescent="0.2"/>
    <row r="10401" s="5" customFormat="1" x14ac:dyDescent="0.2"/>
    <row r="10402" s="5" customFormat="1" x14ac:dyDescent="0.2"/>
    <row r="10403" s="5" customFormat="1" x14ac:dyDescent="0.2"/>
    <row r="10404" s="5" customFormat="1" x14ac:dyDescent="0.2"/>
    <row r="10405" s="5" customFormat="1" x14ac:dyDescent="0.2"/>
    <row r="10406" s="5" customFormat="1" x14ac:dyDescent="0.2"/>
    <row r="10407" s="5" customFormat="1" x14ac:dyDescent="0.2"/>
    <row r="10408" s="5" customFormat="1" x14ac:dyDescent="0.2"/>
    <row r="10409" s="5" customFormat="1" x14ac:dyDescent="0.2"/>
    <row r="10410" s="5" customFormat="1" x14ac:dyDescent="0.2"/>
    <row r="10411" s="5" customFormat="1" x14ac:dyDescent="0.2"/>
    <row r="10412" s="5" customFormat="1" x14ac:dyDescent="0.2"/>
    <row r="10413" s="5" customFormat="1" x14ac:dyDescent="0.2"/>
    <row r="10414" s="5" customFormat="1" x14ac:dyDescent="0.2"/>
    <row r="10415" s="5" customFormat="1" x14ac:dyDescent="0.2"/>
    <row r="10416" s="5" customFormat="1" x14ac:dyDescent="0.2"/>
    <row r="10417" s="5" customFormat="1" x14ac:dyDescent="0.2"/>
    <row r="10418" s="5" customFormat="1" x14ac:dyDescent="0.2"/>
    <row r="10419" s="5" customFormat="1" x14ac:dyDescent="0.2"/>
    <row r="10420" s="5" customFormat="1" x14ac:dyDescent="0.2"/>
    <row r="10421" s="5" customFormat="1" x14ac:dyDescent="0.2"/>
    <row r="10422" s="5" customFormat="1" x14ac:dyDescent="0.2"/>
    <row r="10423" s="5" customFormat="1" x14ac:dyDescent="0.2"/>
    <row r="10424" s="5" customFormat="1" x14ac:dyDescent="0.2"/>
    <row r="10425" s="5" customFormat="1" x14ac:dyDescent="0.2"/>
    <row r="10426" s="5" customFormat="1" x14ac:dyDescent="0.2"/>
    <row r="10427" s="5" customFormat="1" x14ac:dyDescent="0.2"/>
    <row r="10428" s="5" customFormat="1" x14ac:dyDescent="0.2"/>
    <row r="10429" s="5" customFormat="1" x14ac:dyDescent="0.2"/>
    <row r="10430" s="5" customFormat="1" x14ac:dyDescent="0.2"/>
    <row r="10431" s="5" customFormat="1" x14ac:dyDescent="0.2"/>
    <row r="10432" s="5" customFormat="1" x14ac:dyDescent="0.2"/>
    <row r="10433" s="5" customFormat="1" x14ac:dyDescent="0.2"/>
    <row r="10434" s="5" customFormat="1" x14ac:dyDescent="0.2"/>
    <row r="10435" s="5" customFormat="1" x14ac:dyDescent="0.2"/>
    <row r="10436" s="5" customFormat="1" x14ac:dyDescent="0.2"/>
    <row r="10437" s="5" customFormat="1" x14ac:dyDescent="0.2"/>
    <row r="10438" s="5" customFormat="1" x14ac:dyDescent="0.2"/>
    <row r="10439" s="5" customFormat="1" x14ac:dyDescent="0.2"/>
    <row r="10440" s="5" customFormat="1" x14ac:dyDescent="0.2"/>
    <row r="10441" s="5" customFormat="1" x14ac:dyDescent="0.2"/>
    <row r="10442" s="5" customFormat="1" x14ac:dyDescent="0.2"/>
    <row r="10443" s="5" customFormat="1" x14ac:dyDescent="0.2"/>
    <row r="10444" s="5" customFormat="1" x14ac:dyDescent="0.2"/>
    <row r="10445" s="5" customFormat="1" x14ac:dyDescent="0.2"/>
    <row r="10446" s="5" customFormat="1" x14ac:dyDescent="0.2"/>
    <row r="10447" s="5" customFormat="1" x14ac:dyDescent="0.2"/>
    <row r="10448" s="5" customFormat="1" x14ac:dyDescent="0.2"/>
    <row r="10449" s="5" customFormat="1" x14ac:dyDescent="0.2"/>
    <row r="10450" s="5" customFormat="1" x14ac:dyDescent="0.2"/>
    <row r="10451" s="5" customFormat="1" x14ac:dyDescent="0.2"/>
    <row r="10452" s="5" customFormat="1" x14ac:dyDescent="0.2"/>
    <row r="10453" s="5" customFormat="1" x14ac:dyDescent="0.2"/>
    <row r="10454" s="5" customFormat="1" x14ac:dyDescent="0.2"/>
    <row r="10455" s="5" customFormat="1" x14ac:dyDescent="0.2"/>
    <row r="10456" s="5" customFormat="1" x14ac:dyDescent="0.2"/>
    <row r="10457" s="5" customFormat="1" x14ac:dyDescent="0.2"/>
    <row r="10458" s="5" customFormat="1" x14ac:dyDescent="0.2"/>
    <row r="10459" s="5" customFormat="1" x14ac:dyDescent="0.2"/>
    <row r="10460" s="5" customFormat="1" x14ac:dyDescent="0.2"/>
    <row r="10461" s="5" customFormat="1" x14ac:dyDescent="0.2"/>
    <row r="10462" s="5" customFormat="1" x14ac:dyDescent="0.2"/>
    <row r="10463" s="5" customFormat="1" x14ac:dyDescent="0.2"/>
    <row r="10464" s="5" customFormat="1" x14ac:dyDescent="0.2"/>
    <row r="10465" s="5" customFormat="1" x14ac:dyDescent="0.2"/>
    <row r="10466" s="5" customFormat="1" x14ac:dyDescent="0.2"/>
    <row r="10467" s="5" customFormat="1" x14ac:dyDescent="0.2"/>
    <row r="10468" s="5" customFormat="1" x14ac:dyDescent="0.2"/>
    <row r="10469" s="5" customFormat="1" x14ac:dyDescent="0.2"/>
    <row r="10470" s="5" customFormat="1" x14ac:dyDescent="0.2"/>
    <row r="10471" s="5" customFormat="1" x14ac:dyDescent="0.2"/>
    <row r="10472" s="5" customFormat="1" x14ac:dyDescent="0.2"/>
    <row r="10473" s="5" customFormat="1" x14ac:dyDescent="0.2"/>
    <row r="10474" s="5" customFormat="1" x14ac:dyDescent="0.2"/>
    <row r="10475" s="5" customFormat="1" x14ac:dyDescent="0.2"/>
    <row r="10476" s="5" customFormat="1" x14ac:dyDescent="0.2"/>
    <row r="10477" s="5" customFormat="1" x14ac:dyDescent="0.2"/>
    <row r="10478" s="5" customFormat="1" x14ac:dyDescent="0.2"/>
    <row r="10479" s="5" customFormat="1" x14ac:dyDescent="0.2"/>
    <row r="10480" s="5" customFormat="1" x14ac:dyDescent="0.2"/>
    <row r="10481" s="5" customFormat="1" x14ac:dyDescent="0.2"/>
    <row r="10482" s="5" customFormat="1" x14ac:dyDescent="0.2"/>
    <row r="10483" s="5" customFormat="1" x14ac:dyDescent="0.2"/>
    <row r="10484" s="5" customFormat="1" x14ac:dyDescent="0.2"/>
    <row r="10485" s="5" customFormat="1" x14ac:dyDescent="0.2"/>
    <row r="10486" s="5" customFormat="1" x14ac:dyDescent="0.2"/>
    <row r="10487" s="5" customFormat="1" x14ac:dyDescent="0.2"/>
    <row r="10488" s="5" customFormat="1" x14ac:dyDescent="0.2"/>
    <row r="10489" s="5" customFormat="1" x14ac:dyDescent="0.2"/>
    <row r="10490" s="5" customFormat="1" x14ac:dyDescent="0.2"/>
    <row r="10491" s="5" customFormat="1" x14ac:dyDescent="0.2"/>
    <row r="10492" s="5" customFormat="1" x14ac:dyDescent="0.2"/>
    <row r="10493" s="5" customFormat="1" x14ac:dyDescent="0.2"/>
    <row r="10494" s="5" customFormat="1" x14ac:dyDescent="0.2"/>
    <row r="10495" s="5" customFormat="1" x14ac:dyDescent="0.2"/>
    <row r="10496" s="5" customFormat="1" x14ac:dyDescent="0.2"/>
    <row r="10497" s="5" customFormat="1" x14ac:dyDescent="0.2"/>
    <row r="10498" s="5" customFormat="1" x14ac:dyDescent="0.2"/>
    <row r="10499" s="5" customFormat="1" x14ac:dyDescent="0.2"/>
    <row r="10500" s="5" customFormat="1" x14ac:dyDescent="0.2"/>
    <row r="10501" s="5" customFormat="1" x14ac:dyDescent="0.2"/>
    <row r="10502" s="5" customFormat="1" x14ac:dyDescent="0.2"/>
    <row r="10503" s="5" customFormat="1" x14ac:dyDescent="0.2"/>
    <row r="10504" s="5" customFormat="1" x14ac:dyDescent="0.2"/>
    <row r="10505" s="5" customFormat="1" x14ac:dyDescent="0.2"/>
    <row r="10506" s="5" customFormat="1" x14ac:dyDescent="0.2"/>
    <row r="10507" s="5" customFormat="1" x14ac:dyDescent="0.2"/>
    <row r="10508" s="5" customFormat="1" x14ac:dyDescent="0.2"/>
    <row r="10509" s="5" customFormat="1" x14ac:dyDescent="0.2"/>
    <row r="10510" s="5" customFormat="1" x14ac:dyDescent="0.2"/>
    <row r="10511" s="5" customFormat="1" x14ac:dyDescent="0.2"/>
    <row r="10512" s="5" customFormat="1" x14ac:dyDescent="0.2"/>
    <row r="10513" s="5" customFormat="1" x14ac:dyDescent="0.2"/>
    <row r="10514" s="5" customFormat="1" x14ac:dyDescent="0.2"/>
    <row r="10515" s="5" customFormat="1" x14ac:dyDescent="0.2"/>
    <row r="10516" s="5" customFormat="1" x14ac:dyDescent="0.2"/>
    <row r="10517" s="5" customFormat="1" x14ac:dyDescent="0.2"/>
    <row r="10518" s="5" customFormat="1" x14ac:dyDescent="0.2"/>
    <row r="10519" s="5" customFormat="1" x14ac:dyDescent="0.2"/>
    <row r="10520" s="5" customFormat="1" x14ac:dyDescent="0.2"/>
    <row r="10521" s="5" customFormat="1" x14ac:dyDescent="0.2"/>
    <row r="10522" s="5" customFormat="1" x14ac:dyDescent="0.2"/>
    <row r="10523" s="5" customFormat="1" x14ac:dyDescent="0.2"/>
    <row r="10524" s="5" customFormat="1" x14ac:dyDescent="0.2"/>
    <row r="10525" s="5" customFormat="1" x14ac:dyDescent="0.2"/>
    <row r="10526" s="5" customFormat="1" x14ac:dyDescent="0.2"/>
    <row r="10527" s="5" customFormat="1" x14ac:dyDescent="0.2"/>
    <row r="10528" s="5" customFormat="1" x14ac:dyDescent="0.2"/>
    <row r="10529" s="5" customFormat="1" x14ac:dyDescent="0.2"/>
    <row r="10530" s="5" customFormat="1" x14ac:dyDescent="0.2"/>
    <row r="10531" s="5" customFormat="1" x14ac:dyDescent="0.2"/>
    <row r="10532" s="5" customFormat="1" x14ac:dyDescent="0.2"/>
    <row r="10533" s="5" customFormat="1" x14ac:dyDescent="0.2"/>
    <row r="10534" s="5" customFormat="1" x14ac:dyDescent="0.2"/>
    <row r="10535" s="5" customFormat="1" x14ac:dyDescent="0.2"/>
    <row r="10536" s="5" customFormat="1" x14ac:dyDescent="0.2"/>
    <row r="10537" s="5" customFormat="1" x14ac:dyDescent="0.2"/>
    <row r="10538" s="5" customFormat="1" x14ac:dyDescent="0.2"/>
    <row r="10539" s="5" customFormat="1" x14ac:dyDescent="0.2"/>
    <row r="10540" s="5" customFormat="1" x14ac:dyDescent="0.2"/>
    <row r="10541" s="5" customFormat="1" x14ac:dyDescent="0.2"/>
    <row r="10542" s="5" customFormat="1" x14ac:dyDescent="0.2"/>
    <row r="10543" s="5" customFormat="1" x14ac:dyDescent="0.2"/>
    <row r="10544" s="5" customFormat="1" x14ac:dyDescent="0.2"/>
    <row r="10545" s="5" customFormat="1" x14ac:dyDescent="0.2"/>
    <row r="10546" s="5" customFormat="1" x14ac:dyDescent="0.2"/>
    <row r="10547" s="5" customFormat="1" x14ac:dyDescent="0.2"/>
    <row r="10548" s="5" customFormat="1" x14ac:dyDescent="0.2"/>
    <row r="10549" s="5" customFormat="1" x14ac:dyDescent="0.2"/>
    <row r="10550" s="5" customFormat="1" x14ac:dyDescent="0.2"/>
    <row r="10551" s="5" customFormat="1" x14ac:dyDescent="0.2"/>
    <row r="10552" s="5" customFormat="1" x14ac:dyDescent="0.2"/>
    <row r="10553" s="5" customFormat="1" x14ac:dyDescent="0.2"/>
    <row r="10554" s="5" customFormat="1" x14ac:dyDescent="0.2"/>
    <row r="10555" s="5" customFormat="1" x14ac:dyDescent="0.2"/>
    <row r="10556" s="5" customFormat="1" x14ac:dyDescent="0.2"/>
    <row r="10557" s="5" customFormat="1" x14ac:dyDescent="0.2"/>
    <row r="10558" s="5" customFormat="1" x14ac:dyDescent="0.2"/>
    <row r="10559" s="5" customFormat="1" x14ac:dyDescent="0.2"/>
    <row r="10560" s="5" customFormat="1" x14ac:dyDescent="0.2"/>
    <row r="10561" s="5" customFormat="1" x14ac:dyDescent="0.2"/>
    <row r="10562" s="5" customFormat="1" x14ac:dyDescent="0.2"/>
    <row r="10563" s="5" customFormat="1" x14ac:dyDescent="0.2"/>
    <row r="10564" s="5" customFormat="1" x14ac:dyDescent="0.2"/>
    <row r="10565" s="5" customFormat="1" x14ac:dyDescent="0.2"/>
    <row r="10566" s="5" customFormat="1" x14ac:dyDescent="0.2"/>
    <row r="10567" s="5" customFormat="1" x14ac:dyDescent="0.2"/>
    <row r="10568" s="5" customFormat="1" x14ac:dyDescent="0.2"/>
    <row r="10569" s="5" customFormat="1" x14ac:dyDescent="0.2"/>
    <row r="10570" s="5" customFormat="1" x14ac:dyDescent="0.2"/>
    <row r="10571" s="5" customFormat="1" x14ac:dyDescent="0.2"/>
    <row r="10572" s="5" customFormat="1" x14ac:dyDescent="0.2"/>
    <row r="10573" s="5" customFormat="1" x14ac:dyDescent="0.2"/>
    <row r="10574" s="5" customFormat="1" x14ac:dyDescent="0.2"/>
    <row r="10575" s="5" customFormat="1" x14ac:dyDescent="0.2"/>
    <row r="10576" s="5" customFormat="1" x14ac:dyDescent="0.2"/>
    <row r="10577" s="5" customFormat="1" x14ac:dyDescent="0.2"/>
    <row r="10578" s="5" customFormat="1" x14ac:dyDescent="0.2"/>
    <row r="10579" s="5" customFormat="1" x14ac:dyDescent="0.2"/>
    <row r="10580" s="5" customFormat="1" x14ac:dyDescent="0.2"/>
    <row r="10581" s="5" customFormat="1" x14ac:dyDescent="0.2"/>
    <row r="10582" s="5" customFormat="1" x14ac:dyDescent="0.2"/>
    <row r="10583" s="5" customFormat="1" x14ac:dyDescent="0.2"/>
    <row r="10584" s="5" customFormat="1" x14ac:dyDescent="0.2"/>
    <row r="10585" s="5" customFormat="1" x14ac:dyDescent="0.2"/>
    <row r="10586" s="5" customFormat="1" x14ac:dyDescent="0.2"/>
    <row r="10587" s="5" customFormat="1" x14ac:dyDescent="0.2"/>
    <row r="10588" s="5" customFormat="1" x14ac:dyDescent="0.2"/>
    <row r="10589" s="5" customFormat="1" x14ac:dyDescent="0.2"/>
    <row r="10590" s="5" customFormat="1" x14ac:dyDescent="0.2"/>
    <row r="10591" s="5" customFormat="1" x14ac:dyDescent="0.2"/>
    <row r="10592" s="5" customFormat="1" x14ac:dyDescent="0.2"/>
    <row r="10593" s="5" customFormat="1" x14ac:dyDescent="0.2"/>
    <row r="10594" s="5" customFormat="1" x14ac:dyDescent="0.2"/>
    <row r="10595" s="5" customFormat="1" x14ac:dyDescent="0.2"/>
    <row r="10596" s="5" customFormat="1" x14ac:dyDescent="0.2"/>
    <row r="10597" s="5" customFormat="1" x14ac:dyDescent="0.2"/>
    <row r="10598" s="5" customFormat="1" x14ac:dyDescent="0.2"/>
    <row r="10599" s="5" customFormat="1" x14ac:dyDescent="0.2"/>
    <row r="10600" s="5" customFormat="1" x14ac:dyDescent="0.2"/>
    <row r="10601" s="5" customFormat="1" x14ac:dyDescent="0.2"/>
    <row r="10602" s="5" customFormat="1" x14ac:dyDescent="0.2"/>
    <row r="10603" s="5" customFormat="1" x14ac:dyDescent="0.2"/>
    <row r="10604" s="5" customFormat="1" x14ac:dyDescent="0.2"/>
    <row r="10605" s="5" customFormat="1" x14ac:dyDescent="0.2"/>
    <row r="10606" s="5" customFormat="1" x14ac:dyDescent="0.2"/>
    <row r="10607" s="5" customFormat="1" x14ac:dyDescent="0.2"/>
    <row r="10608" s="5" customFormat="1" x14ac:dyDescent="0.2"/>
    <row r="10609" s="5" customFormat="1" x14ac:dyDescent="0.2"/>
    <row r="10610" s="5" customFormat="1" x14ac:dyDescent="0.2"/>
    <row r="10611" s="5" customFormat="1" x14ac:dyDescent="0.2"/>
    <row r="10612" s="5" customFormat="1" x14ac:dyDescent="0.2"/>
    <row r="10613" s="5" customFormat="1" x14ac:dyDescent="0.2"/>
    <row r="10614" s="5" customFormat="1" x14ac:dyDescent="0.2"/>
    <row r="10615" s="5" customFormat="1" x14ac:dyDescent="0.2"/>
    <row r="10616" s="5" customFormat="1" x14ac:dyDescent="0.2"/>
    <row r="10617" s="5" customFormat="1" x14ac:dyDescent="0.2"/>
    <row r="10618" s="5" customFormat="1" x14ac:dyDescent="0.2"/>
    <row r="10619" s="5" customFormat="1" x14ac:dyDescent="0.2"/>
    <row r="10620" s="5" customFormat="1" x14ac:dyDescent="0.2"/>
    <row r="10621" s="5" customFormat="1" x14ac:dyDescent="0.2"/>
    <row r="10622" s="5" customFormat="1" x14ac:dyDescent="0.2"/>
    <row r="10623" s="5" customFormat="1" x14ac:dyDescent="0.2"/>
    <row r="10624" s="5" customFormat="1" x14ac:dyDescent="0.2"/>
    <row r="10625" s="5" customFormat="1" x14ac:dyDescent="0.2"/>
    <row r="10626" s="5" customFormat="1" x14ac:dyDescent="0.2"/>
    <row r="10627" s="5" customFormat="1" x14ac:dyDescent="0.2"/>
    <row r="10628" s="5" customFormat="1" x14ac:dyDescent="0.2"/>
    <row r="10629" s="5" customFormat="1" x14ac:dyDescent="0.2"/>
    <row r="10630" s="5" customFormat="1" x14ac:dyDescent="0.2"/>
    <row r="10631" s="5" customFormat="1" x14ac:dyDescent="0.2"/>
    <row r="10632" s="5" customFormat="1" x14ac:dyDescent="0.2"/>
    <row r="10633" s="5" customFormat="1" x14ac:dyDescent="0.2"/>
    <row r="10634" s="5" customFormat="1" x14ac:dyDescent="0.2"/>
    <row r="10635" s="5" customFormat="1" x14ac:dyDescent="0.2"/>
    <row r="10636" s="5" customFormat="1" x14ac:dyDescent="0.2"/>
    <row r="10637" s="5" customFormat="1" x14ac:dyDescent="0.2"/>
    <row r="10638" s="5" customFormat="1" x14ac:dyDescent="0.2"/>
    <row r="10639" s="5" customFormat="1" x14ac:dyDescent="0.2"/>
    <row r="10640" s="5" customFormat="1" x14ac:dyDescent="0.2"/>
    <row r="10641" s="5" customFormat="1" x14ac:dyDescent="0.2"/>
    <row r="10642" s="5" customFormat="1" x14ac:dyDescent="0.2"/>
    <row r="10643" s="5" customFormat="1" x14ac:dyDescent="0.2"/>
    <row r="10644" s="5" customFormat="1" x14ac:dyDescent="0.2"/>
    <row r="10645" s="5" customFormat="1" x14ac:dyDescent="0.2"/>
    <row r="10646" s="5" customFormat="1" x14ac:dyDescent="0.2"/>
    <row r="10647" s="5" customFormat="1" x14ac:dyDescent="0.2"/>
    <row r="10648" s="5" customFormat="1" x14ac:dyDescent="0.2"/>
    <row r="10649" s="5" customFormat="1" x14ac:dyDescent="0.2"/>
    <row r="10650" s="5" customFormat="1" x14ac:dyDescent="0.2"/>
    <row r="10651" s="5" customFormat="1" x14ac:dyDescent="0.2"/>
    <row r="10652" s="5" customFormat="1" x14ac:dyDescent="0.2"/>
    <row r="10653" s="5" customFormat="1" x14ac:dyDescent="0.2"/>
    <row r="10654" s="5" customFormat="1" x14ac:dyDescent="0.2"/>
    <row r="10655" s="5" customFormat="1" x14ac:dyDescent="0.2"/>
    <row r="10656" s="5" customFormat="1" x14ac:dyDescent="0.2"/>
    <row r="10657" s="5" customFormat="1" x14ac:dyDescent="0.2"/>
    <row r="10658" s="5" customFormat="1" x14ac:dyDescent="0.2"/>
    <row r="10659" s="5" customFormat="1" x14ac:dyDescent="0.2"/>
    <row r="10660" s="5" customFormat="1" x14ac:dyDescent="0.2"/>
    <row r="10661" s="5" customFormat="1" x14ac:dyDescent="0.2"/>
    <row r="10662" s="5" customFormat="1" x14ac:dyDescent="0.2"/>
    <row r="10663" s="5" customFormat="1" x14ac:dyDescent="0.2"/>
    <row r="10664" s="5" customFormat="1" x14ac:dyDescent="0.2"/>
    <row r="10665" s="5" customFormat="1" x14ac:dyDescent="0.2"/>
    <row r="10666" s="5" customFormat="1" x14ac:dyDescent="0.2"/>
    <row r="10667" s="5" customFormat="1" x14ac:dyDescent="0.2"/>
    <row r="10668" s="5" customFormat="1" x14ac:dyDescent="0.2"/>
    <row r="10669" s="5" customFormat="1" x14ac:dyDescent="0.2"/>
    <row r="10670" s="5" customFormat="1" x14ac:dyDescent="0.2"/>
    <row r="10671" s="5" customFormat="1" x14ac:dyDescent="0.2"/>
    <row r="10672" s="5" customFormat="1" x14ac:dyDescent="0.2"/>
    <row r="10673" s="5" customFormat="1" x14ac:dyDescent="0.2"/>
    <row r="10674" s="5" customFormat="1" x14ac:dyDescent="0.2"/>
    <row r="10675" s="5" customFormat="1" x14ac:dyDescent="0.2"/>
    <row r="10676" s="5" customFormat="1" x14ac:dyDescent="0.2"/>
    <row r="10677" s="5" customFormat="1" x14ac:dyDescent="0.2"/>
    <row r="10678" s="5" customFormat="1" x14ac:dyDescent="0.2"/>
    <row r="10679" s="5" customFormat="1" x14ac:dyDescent="0.2"/>
    <row r="10680" s="5" customFormat="1" x14ac:dyDescent="0.2"/>
    <row r="10681" s="5" customFormat="1" x14ac:dyDescent="0.2"/>
    <row r="10682" s="5" customFormat="1" x14ac:dyDescent="0.2"/>
    <row r="10683" s="5" customFormat="1" x14ac:dyDescent="0.2"/>
    <row r="10684" s="5" customFormat="1" x14ac:dyDescent="0.2"/>
    <row r="10685" s="5" customFormat="1" x14ac:dyDescent="0.2"/>
    <row r="10686" s="5" customFormat="1" x14ac:dyDescent="0.2"/>
    <row r="10687" s="5" customFormat="1" x14ac:dyDescent="0.2"/>
    <row r="10688" s="5" customFormat="1" x14ac:dyDescent="0.2"/>
    <row r="10689" s="5" customFormat="1" x14ac:dyDescent="0.2"/>
    <row r="10690" s="5" customFormat="1" x14ac:dyDescent="0.2"/>
    <row r="10691" s="5" customFormat="1" x14ac:dyDescent="0.2"/>
    <row r="10692" s="5" customFormat="1" x14ac:dyDescent="0.2"/>
    <row r="10693" s="5" customFormat="1" x14ac:dyDescent="0.2"/>
    <row r="10694" s="5" customFormat="1" x14ac:dyDescent="0.2"/>
    <row r="10695" s="5" customFormat="1" x14ac:dyDescent="0.2"/>
    <row r="10696" s="5" customFormat="1" x14ac:dyDescent="0.2"/>
    <row r="10697" s="5" customFormat="1" x14ac:dyDescent="0.2"/>
    <row r="10698" s="5" customFormat="1" x14ac:dyDescent="0.2"/>
    <row r="10699" s="5" customFormat="1" x14ac:dyDescent="0.2"/>
    <row r="10700" s="5" customFormat="1" x14ac:dyDescent="0.2"/>
    <row r="10701" s="5" customFormat="1" x14ac:dyDescent="0.2"/>
    <row r="10702" s="5" customFormat="1" x14ac:dyDescent="0.2"/>
    <row r="10703" s="5" customFormat="1" x14ac:dyDescent="0.2"/>
    <row r="10704" s="5" customFormat="1" x14ac:dyDescent="0.2"/>
    <row r="10705" s="5" customFormat="1" x14ac:dyDescent="0.2"/>
    <row r="10706" s="5" customFormat="1" x14ac:dyDescent="0.2"/>
    <row r="10707" s="5" customFormat="1" x14ac:dyDescent="0.2"/>
    <row r="10708" s="5" customFormat="1" x14ac:dyDescent="0.2"/>
    <row r="10709" s="5" customFormat="1" x14ac:dyDescent="0.2"/>
    <row r="10710" s="5" customFormat="1" x14ac:dyDescent="0.2"/>
    <row r="10711" s="5" customFormat="1" x14ac:dyDescent="0.2"/>
    <row r="10712" s="5" customFormat="1" x14ac:dyDescent="0.2"/>
    <row r="10713" s="5" customFormat="1" x14ac:dyDescent="0.2"/>
    <row r="10714" s="5" customFormat="1" x14ac:dyDescent="0.2"/>
    <row r="10715" s="5" customFormat="1" x14ac:dyDescent="0.2"/>
    <row r="10716" s="5" customFormat="1" x14ac:dyDescent="0.2"/>
    <row r="10717" s="5" customFormat="1" x14ac:dyDescent="0.2"/>
    <row r="10718" s="5" customFormat="1" x14ac:dyDescent="0.2"/>
    <row r="10719" s="5" customFormat="1" x14ac:dyDescent="0.2"/>
    <row r="10720" s="5" customFormat="1" x14ac:dyDescent="0.2"/>
    <row r="10721" s="5" customFormat="1" x14ac:dyDescent="0.2"/>
    <row r="10722" s="5" customFormat="1" x14ac:dyDescent="0.2"/>
    <row r="10723" s="5" customFormat="1" x14ac:dyDescent="0.2"/>
    <row r="10724" s="5" customFormat="1" x14ac:dyDescent="0.2"/>
    <row r="10725" s="5" customFormat="1" x14ac:dyDescent="0.2"/>
    <row r="10726" s="5" customFormat="1" x14ac:dyDescent="0.2"/>
    <row r="10727" s="5" customFormat="1" x14ac:dyDescent="0.2"/>
    <row r="10728" s="5" customFormat="1" x14ac:dyDescent="0.2"/>
    <row r="10729" s="5" customFormat="1" x14ac:dyDescent="0.2"/>
    <row r="10730" s="5" customFormat="1" x14ac:dyDescent="0.2"/>
    <row r="10731" s="5" customFormat="1" x14ac:dyDescent="0.2"/>
    <row r="10732" s="5" customFormat="1" x14ac:dyDescent="0.2"/>
    <row r="10733" s="5" customFormat="1" x14ac:dyDescent="0.2"/>
    <row r="10734" s="5" customFormat="1" x14ac:dyDescent="0.2"/>
    <row r="10735" s="5" customFormat="1" x14ac:dyDescent="0.2"/>
    <row r="10736" s="5" customFormat="1" x14ac:dyDescent="0.2"/>
    <row r="10737" s="5" customFormat="1" x14ac:dyDescent="0.2"/>
    <row r="10738" s="5" customFormat="1" x14ac:dyDescent="0.2"/>
    <row r="10739" s="5" customFormat="1" x14ac:dyDescent="0.2"/>
    <row r="10740" s="5" customFormat="1" x14ac:dyDescent="0.2"/>
    <row r="10741" s="5" customFormat="1" x14ac:dyDescent="0.2"/>
    <row r="10742" s="5" customFormat="1" x14ac:dyDescent="0.2"/>
    <row r="10743" s="5" customFormat="1" x14ac:dyDescent="0.2"/>
    <row r="10744" s="5" customFormat="1" x14ac:dyDescent="0.2"/>
    <row r="10745" s="5" customFormat="1" x14ac:dyDescent="0.2"/>
    <row r="10746" s="5" customFormat="1" x14ac:dyDescent="0.2"/>
    <row r="10747" s="5" customFormat="1" x14ac:dyDescent="0.2"/>
    <row r="10748" s="5" customFormat="1" x14ac:dyDescent="0.2"/>
    <row r="10749" s="5" customFormat="1" x14ac:dyDescent="0.2"/>
    <row r="10750" s="5" customFormat="1" x14ac:dyDescent="0.2"/>
    <row r="10751" s="5" customFormat="1" x14ac:dyDescent="0.2"/>
    <row r="10752" s="5" customFormat="1" x14ac:dyDescent="0.2"/>
    <row r="10753" s="5" customFormat="1" x14ac:dyDescent="0.2"/>
    <row r="10754" s="5" customFormat="1" x14ac:dyDescent="0.2"/>
    <row r="10755" s="5" customFormat="1" x14ac:dyDescent="0.2"/>
    <row r="10756" s="5" customFormat="1" x14ac:dyDescent="0.2"/>
    <row r="10757" s="5" customFormat="1" x14ac:dyDescent="0.2"/>
    <row r="10758" s="5" customFormat="1" x14ac:dyDescent="0.2"/>
    <row r="10759" s="5" customFormat="1" x14ac:dyDescent="0.2"/>
    <row r="10760" s="5" customFormat="1" x14ac:dyDescent="0.2"/>
    <row r="10761" s="5" customFormat="1" x14ac:dyDescent="0.2"/>
    <row r="10762" s="5" customFormat="1" x14ac:dyDescent="0.2"/>
    <row r="10763" s="5" customFormat="1" x14ac:dyDescent="0.2"/>
    <row r="10764" s="5" customFormat="1" x14ac:dyDescent="0.2"/>
    <row r="10765" s="5" customFormat="1" x14ac:dyDescent="0.2"/>
    <row r="10766" s="5" customFormat="1" x14ac:dyDescent="0.2"/>
    <row r="10767" s="5" customFormat="1" x14ac:dyDescent="0.2"/>
    <row r="10768" s="5" customFormat="1" x14ac:dyDescent="0.2"/>
    <row r="10769" s="5" customFormat="1" x14ac:dyDescent="0.2"/>
    <row r="10770" s="5" customFormat="1" x14ac:dyDescent="0.2"/>
    <row r="10771" s="5" customFormat="1" x14ac:dyDescent="0.2"/>
    <row r="10772" s="5" customFormat="1" x14ac:dyDescent="0.2"/>
    <row r="10773" s="5" customFormat="1" x14ac:dyDescent="0.2"/>
    <row r="10774" s="5" customFormat="1" x14ac:dyDescent="0.2"/>
    <row r="10775" s="5" customFormat="1" x14ac:dyDescent="0.2"/>
    <row r="10776" s="5" customFormat="1" x14ac:dyDescent="0.2"/>
    <row r="10777" s="5" customFormat="1" x14ac:dyDescent="0.2"/>
    <row r="10778" s="5" customFormat="1" x14ac:dyDescent="0.2"/>
    <row r="10779" s="5" customFormat="1" x14ac:dyDescent="0.2"/>
    <row r="10780" s="5" customFormat="1" x14ac:dyDescent="0.2"/>
    <row r="10781" s="5" customFormat="1" x14ac:dyDescent="0.2"/>
    <row r="10782" s="5" customFormat="1" x14ac:dyDescent="0.2"/>
    <row r="10783" s="5" customFormat="1" x14ac:dyDescent="0.2"/>
    <row r="10784" s="5" customFormat="1" x14ac:dyDescent="0.2"/>
    <row r="10785" s="5" customFormat="1" x14ac:dyDescent="0.2"/>
    <row r="10786" s="5" customFormat="1" x14ac:dyDescent="0.2"/>
    <row r="10787" s="5" customFormat="1" x14ac:dyDescent="0.2"/>
    <row r="10788" s="5" customFormat="1" x14ac:dyDescent="0.2"/>
    <row r="10789" s="5" customFormat="1" x14ac:dyDescent="0.2"/>
    <row r="10790" s="5" customFormat="1" x14ac:dyDescent="0.2"/>
    <row r="10791" s="5" customFormat="1" x14ac:dyDescent="0.2"/>
    <row r="10792" s="5" customFormat="1" x14ac:dyDescent="0.2"/>
    <row r="10793" s="5" customFormat="1" x14ac:dyDescent="0.2"/>
    <row r="10794" s="5" customFormat="1" x14ac:dyDescent="0.2"/>
    <row r="10795" s="5" customFormat="1" x14ac:dyDescent="0.2"/>
    <row r="10796" s="5" customFormat="1" x14ac:dyDescent="0.2"/>
    <row r="10797" s="5" customFormat="1" x14ac:dyDescent="0.2"/>
    <row r="10798" s="5" customFormat="1" x14ac:dyDescent="0.2"/>
    <row r="10799" s="5" customFormat="1" x14ac:dyDescent="0.2"/>
    <row r="10800" s="5" customFormat="1" x14ac:dyDescent="0.2"/>
    <row r="10801" s="5" customFormat="1" x14ac:dyDescent="0.2"/>
    <row r="10802" s="5" customFormat="1" x14ac:dyDescent="0.2"/>
    <row r="10803" s="5" customFormat="1" x14ac:dyDescent="0.2"/>
    <row r="10804" s="5" customFormat="1" x14ac:dyDescent="0.2"/>
    <row r="10805" s="5" customFormat="1" x14ac:dyDescent="0.2"/>
    <row r="10806" s="5" customFormat="1" x14ac:dyDescent="0.2"/>
    <row r="10807" s="5" customFormat="1" x14ac:dyDescent="0.2"/>
    <row r="10808" s="5" customFormat="1" x14ac:dyDescent="0.2"/>
    <row r="10809" s="5" customFormat="1" x14ac:dyDescent="0.2"/>
    <row r="10810" s="5" customFormat="1" x14ac:dyDescent="0.2"/>
    <row r="10811" s="5" customFormat="1" x14ac:dyDescent="0.2"/>
    <row r="10812" s="5" customFormat="1" x14ac:dyDescent="0.2"/>
    <row r="10813" s="5" customFormat="1" x14ac:dyDescent="0.2"/>
    <row r="10814" s="5" customFormat="1" x14ac:dyDescent="0.2"/>
    <row r="10815" s="5" customFormat="1" x14ac:dyDescent="0.2"/>
    <row r="10816" s="5" customFormat="1" x14ac:dyDescent="0.2"/>
    <row r="10817" s="5" customFormat="1" x14ac:dyDescent="0.2"/>
    <row r="10818" s="5" customFormat="1" x14ac:dyDescent="0.2"/>
    <row r="10819" s="5" customFormat="1" x14ac:dyDescent="0.2"/>
    <row r="10820" s="5" customFormat="1" x14ac:dyDescent="0.2"/>
    <row r="10821" s="5" customFormat="1" x14ac:dyDescent="0.2"/>
    <row r="10822" s="5" customFormat="1" x14ac:dyDescent="0.2"/>
    <row r="10823" s="5" customFormat="1" x14ac:dyDescent="0.2"/>
    <row r="10824" s="5" customFormat="1" x14ac:dyDescent="0.2"/>
    <row r="10825" s="5" customFormat="1" x14ac:dyDescent="0.2"/>
    <row r="10826" s="5" customFormat="1" x14ac:dyDescent="0.2"/>
    <row r="10827" s="5" customFormat="1" x14ac:dyDescent="0.2"/>
    <row r="10828" s="5" customFormat="1" x14ac:dyDescent="0.2"/>
    <row r="10829" s="5" customFormat="1" x14ac:dyDescent="0.2"/>
    <row r="10830" s="5" customFormat="1" x14ac:dyDescent="0.2"/>
    <row r="10831" s="5" customFormat="1" x14ac:dyDescent="0.2"/>
    <row r="10832" s="5" customFormat="1" x14ac:dyDescent="0.2"/>
    <row r="10833" s="5" customFormat="1" x14ac:dyDescent="0.2"/>
    <row r="10834" s="5" customFormat="1" x14ac:dyDescent="0.2"/>
    <row r="10835" s="5" customFormat="1" x14ac:dyDescent="0.2"/>
    <row r="10836" s="5" customFormat="1" x14ac:dyDescent="0.2"/>
    <row r="10837" s="5" customFormat="1" x14ac:dyDescent="0.2"/>
    <row r="10838" s="5" customFormat="1" x14ac:dyDescent="0.2"/>
    <row r="10839" s="5" customFormat="1" x14ac:dyDescent="0.2"/>
    <row r="10840" s="5" customFormat="1" x14ac:dyDescent="0.2"/>
    <row r="10841" s="5" customFormat="1" x14ac:dyDescent="0.2"/>
    <row r="10842" s="5" customFormat="1" x14ac:dyDescent="0.2"/>
    <row r="10843" s="5" customFormat="1" x14ac:dyDescent="0.2"/>
    <row r="10844" s="5" customFormat="1" x14ac:dyDescent="0.2"/>
    <row r="10845" s="5" customFormat="1" x14ac:dyDescent="0.2"/>
    <row r="10846" s="5" customFormat="1" x14ac:dyDescent="0.2"/>
    <row r="10847" s="5" customFormat="1" x14ac:dyDescent="0.2"/>
    <row r="10848" s="5" customFormat="1" x14ac:dyDescent="0.2"/>
    <row r="10849" s="5" customFormat="1" x14ac:dyDescent="0.2"/>
    <row r="10850" s="5" customFormat="1" x14ac:dyDescent="0.2"/>
    <row r="10851" s="5" customFormat="1" x14ac:dyDescent="0.2"/>
    <row r="10852" s="5" customFormat="1" x14ac:dyDescent="0.2"/>
    <row r="10853" s="5" customFormat="1" x14ac:dyDescent="0.2"/>
    <row r="10854" s="5" customFormat="1" x14ac:dyDescent="0.2"/>
    <row r="10855" s="5" customFormat="1" x14ac:dyDescent="0.2"/>
    <row r="10856" s="5" customFormat="1" x14ac:dyDescent="0.2"/>
    <row r="10857" s="5" customFormat="1" x14ac:dyDescent="0.2"/>
    <row r="10858" s="5" customFormat="1" x14ac:dyDescent="0.2"/>
    <row r="10859" s="5" customFormat="1" x14ac:dyDescent="0.2"/>
    <row r="10860" s="5" customFormat="1" x14ac:dyDescent="0.2"/>
    <row r="10861" s="5" customFormat="1" x14ac:dyDescent="0.2"/>
    <row r="10862" s="5" customFormat="1" x14ac:dyDescent="0.2"/>
    <row r="10863" s="5" customFormat="1" x14ac:dyDescent="0.2"/>
    <row r="10864" s="5" customFormat="1" x14ac:dyDescent="0.2"/>
    <row r="10865" s="5" customFormat="1" x14ac:dyDescent="0.2"/>
    <row r="10866" s="5" customFormat="1" x14ac:dyDescent="0.2"/>
    <row r="10867" s="5" customFormat="1" x14ac:dyDescent="0.2"/>
    <row r="10868" s="5" customFormat="1" x14ac:dyDescent="0.2"/>
    <row r="10869" s="5" customFormat="1" x14ac:dyDescent="0.2"/>
    <row r="10870" s="5" customFormat="1" x14ac:dyDescent="0.2"/>
    <row r="10871" s="5" customFormat="1" x14ac:dyDescent="0.2"/>
    <row r="10872" s="5" customFormat="1" x14ac:dyDescent="0.2"/>
    <row r="10873" s="5" customFormat="1" x14ac:dyDescent="0.2"/>
    <row r="10874" s="5" customFormat="1" x14ac:dyDescent="0.2"/>
    <row r="10875" s="5" customFormat="1" x14ac:dyDescent="0.2"/>
    <row r="10876" s="5" customFormat="1" x14ac:dyDescent="0.2"/>
    <row r="10877" s="5" customFormat="1" x14ac:dyDescent="0.2"/>
    <row r="10878" s="5" customFormat="1" x14ac:dyDescent="0.2"/>
    <row r="10879" s="5" customFormat="1" x14ac:dyDescent="0.2"/>
    <row r="10880" s="5" customFormat="1" x14ac:dyDescent="0.2"/>
    <row r="10881" s="5" customFormat="1" x14ac:dyDescent="0.2"/>
    <row r="10882" s="5" customFormat="1" x14ac:dyDescent="0.2"/>
    <row r="10883" s="5" customFormat="1" x14ac:dyDescent="0.2"/>
    <row r="10884" s="5" customFormat="1" x14ac:dyDescent="0.2"/>
    <row r="10885" s="5" customFormat="1" x14ac:dyDescent="0.2"/>
    <row r="10886" s="5" customFormat="1" x14ac:dyDescent="0.2"/>
    <row r="10887" s="5" customFormat="1" x14ac:dyDescent="0.2"/>
    <row r="10888" s="5" customFormat="1" x14ac:dyDescent="0.2"/>
    <row r="10889" s="5" customFormat="1" x14ac:dyDescent="0.2"/>
    <row r="10890" s="5" customFormat="1" x14ac:dyDescent="0.2"/>
    <row r="10891" s="5" customFormat="1" x14ac:dyDescent="0.2"/>
    <row r="10892" s="5" customFormat="1" x14ac:dyDescent="0.2"/>
    <row r="10893" s="5" customFormat="1" x14ac:dyDescent="0.2"/>
    <row r="10894" s="5" customFormat="1" x14ac:dyDescent="0.2"/>
    <row r="10895" s="5" customFormat="1" x14ac:dyDescent="0.2"/>
    <row r="10896" s="5" customFormat="1" x14ac:dyDescent="0.2"/>
    <row r="10897" s="5" customFormat="1" x14ac:dyDescent="0.2"/>
    <row r="10898" s="5" customFormat="1" x14ac:dyDescent="0.2"/>
    <row r="10899" s="5" customFormat="1" x14ac:dyDescent="0.2"/>
    <row r="10900" s="5" customFormat="1" x14ac:dyDescent="0.2"/>
    <row r="10901" s="5" customFormat="1" x14ac:dyDescent="0.2"/>
    <row r="10902" s="5" customFormat="1" x14ac:dyDescent="0.2"/>
    <row r="10903" s="5" customFormat="1" x14ac:dyDescent="0.2"/>
    <row r="10904" s="5" customFormat="1" x14ac:dyDescent="0.2"/>
    <row r="10905" s="5" customFormat="1" x14ac:dyDescent="0.2"/>
    <row r="10906" s="5" customFormat="1" x14ac:dyDescent="0.2"/>
    <row r="10907" s="5" customFormat="1" x14ac:dyDescent="0.2"/>
    <row r="10908" s="5" customFormat="1" x14ac:dyDescent="0.2"/>
    <row r="10909" s="5" customFormat="1" x14ac:dyDescent="0.2"/>
    <row r="10910" s="5" customFormat="1" x14ac:dyDescent="0.2"/>
    <row r="10911" s="5" customFormat="1" x14ac:dyDescent="0.2"/>
    <row r="10912" s="5" customFormat="1" x14ac:dyDescent="0.2"/>
    <row r="10913" s="5" customFormat="1" x14ac:dyDescent="0.2"/>
    <row r="10914" s="5" customFormat="1" x14ac:dyDescent="0.2"/>
    <row r="10915" s="5" customFormat="1" x14ac:dyDescent="0.2"/>
    <row r="10916" s="5" customFormat="1" x14ac:dyDescent="0.2"/>
    <row r="10917" s="5" customFormat="1" x14ac:dyDescent="0.2"/>
    <row r="10918" s="5" customFormat="1" x14ac:dyDescent="0.2"/>
    <row r="10919" s="5" customFormat="1" x14ac:dyDescent="0.2"/>
    <row r="10920" s="5" customFormat="1" x14ac:dyDescent="0.2"/>
    <row r="10921" s="5" customFormat="1" x14ac:dyDescent="0.2"/>
    <row r="10922" s="5" customFormat="1" x14ac:dyDescent="0.2"/>
    <row r="10923" s="5" customFormat="1" x14ac:dyDescent="0.2"/>
    <row r="10924" s="5" customFormat="1" x14ac:dyDescent="0.2"/>
    <row r="10925" s="5" customFormat="1" x14ac:dyDescent="0.2"/>
    <row r="10926" s="5" customFormat="1" x14ac:dyDescent="0.2"/>
    <row r="10927" s="5" customFormat="1" x14ac:dyDescent="0.2"/>
    <row r="10928" s="5" customFormat="1" x14ac:dyDescent="0.2"/>
    <row r="10929" s="5" customFormat="1" x14ac:dyDescent="0.2"/>
    <row r="10930" s="5" customFormat="1" x14ac:dyDescent="0.2"/>
    <row r="10931" s="5" customFormat="1" x14ac:dyDescent="0.2"/>
    <row r="10932" s="5" customFormat="1" x14ac:dyDescent="0.2"/>
    <row r="10933" s="5" customFormat="1" x14ac:dyDescent="0.2"/>
    <row r="10934" s="5" customFormat="1" x14ac:dyDescent="0.2"/>
    <row r="10935" s="5" customFormat="1" x14ac:dyDescent="0.2"/>
    <row r="10936" s="5" customFormat="1" x14ac:dyDescent="0.2"/>
    <row r="10937" s="5" customFormat="1" x14ac:dyDescent="0.2"/>
    <row r="10938" s="5" customFormat="1" x14ac:dyDescent="0.2"/>
    <row r="10939" s="5" customFormat="1" x14ac:dyDescent="0.2"/>
    <row r="10940" s="5" customFormat="1" x14ac:dyDescent="0.2"/>
    <row r="10941" s="5" customFormat="1" x14ac:dyDescent="0.2"/>
    <row r="10942" s="5" customFormat="1" x14ac:dyDescent="0.2"/>
    <row r="10943" s="5" customFormat="1" x14ac:dyDescent="0.2"/>
    <row r="10944" s="5" customFormat="1" x14ac:dyDescent="0.2"/>
    <row r="10945" s="5" customFormat="1" x14ac:dyDescent="0.2"/>
    <row r="10946" s="5" customFormat="1" x14ac:dyDescent="0.2"/>
    <row r="10947" s="5" customFormat="1" x14ac:dyDescent="0.2"/>
    <row r="10948" s="5" customFormat="1" x14ac:dyDescent="0.2"/>
    <row r="10949" s="5" customFormat="1" x14ac:dyDescent="0.2"/>
    <row r="10950" s="5" customFormat="1" x14ac:dyDescent="0.2"/>
    <row r="10951" s="5" customFormat="1" x14ac:dyDescent="0.2"/>
    <row r="10952" s="5" customFormat="1" x14ac:dyDescent="0.2"/>
    <row r="10953" s="5" customFormat="1" x14ac:dyDescent="0.2"/>
    <row r="10954" s="5" customFormat="1" x14ac:dyDescent="0.2"/>
    <row r="10955" s="5" customFormat="1" x14ac:dyDescent="0.2"/>
    <row r="10956" s="5" customFormat="1" x14ac:dyDescent="0.2"/>
    <row r="10957" s="5" customFormat="1" x14ac:dyDescent="0.2"/>
    <row r="10958" s="5" customFormat="1" x14ac:dyDescent="0.2"/>
    <row r="10959" s="5" customFormat="1" x14ac:dyDescent="0.2"/>
    <row r="10960" s="5" customFormat="1" x14ac:dyDescent="0.2"/>
    <row r="10961" s="5" customFormat="1" x14ac:dyDescent="0.2"/>
    <row r="10962" s="5" customFormat="1" x14ac:dyDescent="0.2"/>
    <row r="10963" s="5" customFormat="1" x14ac:dyDescent="0.2"/>
    <row r="10964" s="5" customFormat="1" x14ac:dyDescent="0.2"/>
    <row r="10965" s="5" customFormat="1" x14ac:dyDescent="0.2"/>
    <row r="10966" s="5" customFormat="1" x14ac:dyDescent="0.2"/>
    <row r="10967" s="5" customFormat="1" x14ac:dyDescent="0.2"/>
    <row r="10968" s="5" customFormat="1" x14ac:dyDescent="0.2"/>
    <row r="10969" s="5" customFormat="1" x14ac:dyDescent="0.2"/>
    <row r="10970" s="5" customFormat="1" x14ac:dyDescent="0.2"/>
    <row r="10971" s="5" customFormat="1" x14ac:dyDescent="0.2"/>
    <row r="10972" s="5" customFormat="1" x14ac:dyDescent="0.2"/>
    <row r="10973" s="5" customFormat="1" x14ac:dyDescent="0.2"/>
    <row r="10974" s="5" customFormat="1" x14ac:dyDescent="0.2"/>
    <row r="10975" s="5" customFormat="1" x14ac:dyDescent="0.2"/>
    <row r="10976" s="5" customFormat="1" x14ac:dyDescent="0.2"/>
    <row r="10977" s="5" customFormat="1" x14ac:dyDescent="0.2"/>
    <row r="10978" s="5" customFormat="1" x14ac:dyDescent="0.2"/>
    <row r="10979" s="5" customFormat="1" x14ac:dyDescent="0.2"/>
    <row r="10980" s="5" customFormat="1" x14ac:dyDescent="0.2"/>
    <row r="10981" s="5" customFormat="1" x14ac:dyDescent="0.2"/>
    <row r="10982" s="5" customFormat="1" x14ac:dyDescent="0.2"/>
    <row r="10983" s="5" customFormat="1" x14ac:dyDescent="0.2"/>
    <row r="10984" s="5" customFormat="1" x14ac:dyDescent="0.2"/>
    <row r="10985" s="5" customFormat="1" x14ac:dyDescent="0.2"/>
    <row r="10986" s="5" customFormat="1" x14ac:dyDescent="0.2"/>
    <row r="10987" s="5" customFormat="1" x14ac:dyDescent="0.2"/>
    <row r="10988" s="5" customFormat="1" x14ac:dyDescent="0.2"/>
    <row r="10989" s="5" customFormat="1" x14ac:dyDescent="0.2"/>
    <row r="10990" s="5" customFormat="1" x14ac:dyDescent="0.2"/>
    <row r="10991" s="5" customFormat="1" x14ac:dyDescent="0.2"/>
    <row r="10992" s="5" customFormat="1" x14ac:dyDescent="0.2"/>
    <row r="10993" s="5" customFormat="1" x14ac:dyDescent="0.2"/>
    <row r="10994" s="5" customFormat="1" x14ac:dyDescent="0.2"/>
    <row r="10995" s="5" customFormat="1" x14ac:dyDescent="0.2"/>
    <row r="10996" s="5" customFormat="1" x14ac:dyDescent="0.2"/>
    <row r="10997" s="5" customFormat="1" x14ac:dyDescent="0.2"/>
    <row r="10998" s="5" customFormat="1" x14ac:dyDescent="0.2"/>
    <row r="10999" s="5" customFormat="1" x14ac:dyDescent="0.2"/>
    <row r="11000" s="5" customFormat="1" x14ac:dyDescent="0.2"/>
    <row r="11001" s="5" customFormat="1" x14ac:dyDescent="0.2"/>
    <row r="11002" s="5" customFormat="1" x14ac:dyDescent="0.2"/>
    <row r="11003" s="5" customFormat="1" x14ac:dyDescent="0.2"/>
    <row r="11004" s="5" customFormat="1" x14ac:dyDescent="0.2"/>
    <row r="11005" s="5" customFormat="1" x14ac:dyDescent="0.2"/>
    <row r="11006" s="5" customFormat="1" x14ac:dyDescent="0.2"/>
    <row r="11007" s="5" customFormat="1" x14ac:dyDescent="0.2"/>
    <row r="11008" s="5" customFormat="1" x14ac:dyDescent="0.2"/>
    <row r="11009" s="5" customFormat="1" x14ac:dyDescent="0.2"/>
    <row r="11010" s="5" customFormat="1" x14ac:dyDescent="0.2"/>
    <row r="11011" s="5" customFormat="1" x14ac:dyDescent="0.2"/>
    <row r="11012" s="5" customFormat="1" x14ac:dyDescent="0.2"/>
    <row r="11013" s="5" customFormat="1" x14ac:dyDescent="0.2"/>
    <row r="11014" s="5" customFormat="1" x14ac:dyDescent="0.2"/>
    <row r="11015" s="5" customFormat="1" x14ac:dyDescent="0.2"/>
    <row r="11016" s="5" customFormat="1" x14ac:dyDescent="0.2"/>
    <row r="11017" s="5" customFormat="1" x14ac:dyDescent="0.2"/>
    <row r="11018" s="5" customFormat="1" x14ac:dyDescent="0.2"/>
    <row r="11019" s="5" customFormat="1" x14ac:dyDescent="0.2"/>
    <row r="11020" s="5" customFormat="1" x14ac:dyDescent="0.2"/>
    <row r="11021" s="5" customFormat="1" x14ac:dyDescent="0.2"/>
    <row r="11022" s="5" customFormat="1" x14ac:dyDescent="0.2"/>
    <row r="11023" s="5" customFormat="1" x14ac:dyDescent="0.2"/>
    <row r="11024" s="5" customFormat="1" x14ac:dyDescent="0.2"/>
    <row r="11025" s="5" customFormat="1" x14ac:dyDescent="0.2"/>
    <row r="11026" s="5" customFormat="1" x14ac:dyDescent="0.2"/>
    <row r="11027" s="5" customFormat="1" x14ac:dyDescent="0.2"/>
    <row r="11028" s="5" customFormat="1" x14ac:dyDescent="0.2"/>
    <row r="11029" s="5" customFormat="1" x14ac:dyDescent="0.2"/>
    <row r="11030" s="5" customFormat="1" x14ac:dyDescent="0.2"/>
    <row r="11031" s="5" customFormat="1" x14ac:dyDescent="0.2"/>
    <row r="11032" s="5" customFormat="1" x14ac:dyDescent="0.2"/>
    <row r="11033" s="5" customFormat="1" x14ac:dyDescent="0.2"/>
    <row r="11034" s="5" customFormat="1" x14ac:dyDescent="0.2"/>
    <row r="11035" s="5" customFormat="1" x14ac:dyDescent="0.2"/>
    <row r="11036" s="5" customFormat="1" x14ac:dyDescent="0.2"/>
    <row r="11037" s="5" customFormat="1" x14ac:dyDescent="0.2"/>
    <row r="11038" s="5" customFormat="1" x14ac:dyDescent="0.2"/>
    <row r="11039" s="5" customFormat="1" x14ac:dyDescent="0.2"/>
    <row r="11040" s="5" customFormat="1" x14ac:dyDescent="0.2"/>
    <row r="11041" s="5" customFormat="1" x14ac:dyDescent="0.2"/>
    <row r="11042" s="5" customFormat="1" x14ac:dyDescent="0.2"/>
    <row r="11043" s="5" customFormat="1" x14ac:dyDescent="0.2"/>
    <row r="11044" s="5" customFormat="1" x14ac:dyDescent="0.2"/>
    <row r="11045" s="5" customFormat="1" x14ac:dyDescent="0.2"/>
    <row r="11046" s="5" customFormat="1" x14ac:dyDescent="0.2"/>
    <row r="11047" s="5" customFormat="1" x14ac:dyDescent="0.2"/>
    <row r="11048" s="5" customFormat="1" x14ac:dyDescent="0.2"/>
    <row r="11049" s="5" customFormat="1" x14ac:dyDescent="0.2"/>
    <row r="11050" s="5" customFormat="1" x14ac:dyDescent="0.2"/>
    <row r="11051" s="5" customFormat="1" x14ac:dyDescent="0.2"/>
    <row r="11052" s="5" customFormat="1" x14ac:dyDescent="0.2"/>
    <row r="11053" s="5" customFormat="1" x14ac:dyDescent="0.2"/>
    <row r="11054" s="5" customFormat="1" x14ac:dyDescent="0.2"/>
    <row r="11055" s="5" customFormat="1" x14ac:dyDescent="0.2"/>
    <row r="11056" s="5" customFormat="1" x14ac:dyDescent="0.2"/>
    <row r="11057" s="5" customFormat="1" x14ac:dyDescent="0.2"/>
    <row r="11058" s="5" customFormat="1" x14ac:dyDescent="0.2"/>
    <row r="11059" s="5" customFormat="1" x14ac:dyDescent="0.2"/>
    <row r="11060" s="5" customFormat="1" x14ac:dyDescent="0.2"/>
    <row r="11061" s="5" customFormat="1" x14ac:dyDescent="0.2"/>
    <row r="11062" s="5" customFormat="1" x14ac:dyDescent="0.2"/>
    <row r="11063" s="5" customFormat="1" x14ac:dyDescent="0.2"/>
    <row r="11064" s="5" customFormat="1" x14ac:dyDescent="0.2"/>
    <row r="11065" s="5" customFormat="1" x14ac:dyDescent="0.2"/>
    <row r="11066" s="5" customFormat="1" x14ac:dyDescent="0.2"/>
    <row r="11067" s="5" customFormat="1" x14ac:dyDescent="0.2"/>
    <row r="11068" s="5" customFormat="1" x14ac:dyDescent="0.2"/>
    <row r="11069" s="5" customFormat="1" x14ac:dyDescent="0.2"/>
    <row r="11070" s="5" customFormat="1" x14ac:dyDescent="0.2"/>
    <row r="11071" s="5" customFormat="1" x14ac:dyDescent="0.2"/>
    <row r="11072" s="5" customFormat="1" x14ac:dyDescent="0.2"/>
    <row r="11073" s="5" customFormat="1" x14ac:dyDescent="0.2"/>
    <row r="11074" s="5" customFormat="1" x14ac:dyDescent="0.2"/>
    <row r="11075" s="5" customFormat="1" x14ac:dyDescent="0.2"/>
    <row r="11076" s="5" customFormat="1" x14ac:dyDescent="0.2"/>
    <row r="11077" s="5" customFormat="1" x14ac:dyDescent="0.2"/>
    <row r="11078" s="5" customFormat="1" x14ac:dyDescent="0.2"/>
    <row r="11079" s="5" customFormat="1" x14ac:dyDescent="0.2"/>
    <row r="11080" s="5" customFormat="1" x14ac:dyDescent="0.2"/>
    <row r="11081" s="5" customFormat="1" x14ac:dyDescent="0.2"/>
    <row r="11082" s="5" customFormat="1" x14ac:dyDescent="0.2"/>
    <row r="11083" s="5" customFormat="1" x14ac:dyDescent="0.2"/>
    <row r="11084" s="5" customFormat="1" x14ac:dyDescent="0.2"/>
    <row r="11085" s="5" customFormat="1" x14ac:dyDescent="0.2"/>
    <row r="11086" s="5" customFormat="1" x14ac:dyDescent="0.2"/>
    <row r="11087" s="5" customFormat="1" x14ac:dyDescent="0.2"/>
    <row r="11088" s="5" customFormat="1" x14ac:dyDescent="0.2"/>
    <row r="11089" s="5" customFormat="1" x14ac:dyDescent="0.2"/>
    <row r="11090" s="5" customFormat="1" x14ac:dyDescent="0.2"/>
    <row r="11091" s="5" customFormat="1" x14ac:dyDescent="0.2"/>
    <row r="11092" s="5" customFormat="1" x14ac:dyDescent="0.2"/>
    <row r="11093" s="5" customFormat="1" x14ac:dyDescent="0.2"/>
    <row r="11094" s="5" customFormat="1" x14ac:dyDescent="0.2"/>
    <row r="11095" s="5" customFormat="1" x14ac:dyDescent="0.2"/>
    <row r="11096" s="5" customFormat="1" x14ac:dyDescent="0.2"/>
    <row r="11097" s="5" customFormat="1" x14ac:dyDescent="0.2"/>
    <row r="11098" s="5" customFormat="1" x14ac:dyDescent="0.2"/>
    <row r="11099" s="5" customFormat="1" x14ac:dyDescent="0.2"/>
    <row r="11100" s="5" customFormat="1" x14ac:dyDescent="0.2"/>
    <row r="11101" s="5" customFormat="1" x14ac:dyDescent="0.2"/>
    <row r="11102" s="5" customFormat="1" x14ac:dyDescent="0.2"/>
    <row r="11103" s="5" customFormat="1" x14ac:dyDescent="0.2"/>
    <row r="11104" s="5" customFormat="1" x14ac:dyDescent="0.2"/>
    <row r="11105" s="5" customFormat="1" x14ac:dyDescent="0.2"/>
    <row r="11106" s="5" customFormat="1" x14ac:dyDescent="0.2"/>
    <row r="11107" s="5" customFormat="1" x14ac:dyDescent="0.2"/>
    <row r="11108" s="5" customFormat="1" x14ac:dyDescent="0.2"/>
    <row r="11109" s="5" customFormat="1" x14ac:dyDescent="0.2"/>
    <row r="11110" s="5" customFormat="1" x14ac:dyDescent="0.2"/>
    <row r="11111" s="5" customFormat="1" x14ac:dyDescent="0.2"/>
    <row r="11112" s="5" customFormat="1" x14ac:dyDescent="0.2"/>
    <row r="11113" s="5" customFormat="1" x14ac:dyDescent="0.2"/>
    <row r="11114" s="5" customFormat="1" x14ac:dyDescent="0.2"/>
    <row r="11115" s="5" customFormat="1" x14ac:dyDescent="0.2"/>
    <row r="11116" s="5" customFormat="1" x14ac:dyDescent="0.2"/>
    <row r="11117" s="5" customFormat="1" x14ac:dyDescent="0.2"/>
    <row r="11118" s="5" customFormat="1" x14ac:dyDescent="0.2"/>
    <row r="11119" s="5" customFormat="1" x14ac:dyDescent="0.2"/>
    <row r="11120" s="5" customFormat="1" x14ac:dyDescent="0.2"/>
    <row r="11121" s="5" customFormat="1" x14ac:dyDescent="0.2"/>
    <row r="11122" s="5" customFormat="1" x14ac:dyDescent="0.2"/>
    <row r="11123" s="5" customFormat="1" x14ac:dyDescent="0.2"/>
    <row r="11124" s="5" customFormat="1" x14ac:dyDescent="0.2"/>
    <row r="11125" s="5" customFormat="1" x14ac:dyDescent="0.2"/>
    <row r="11126" s="5" customFormat="1" x14ac:dyDescent="0.2"/>
    <row r="11127" s="5" customFormat="1" x14ac:dyDescent="0.2"/>
    <row r="11128" s="5" customFormat="1" x14ac:dyDescent="0.2"/>
    <row r="11129" s="5" customFormat="1" x14ac:dyDescent="0.2"/>
    <row r="11130" s="5" customFormat="1" x14ac:dyDescent="0.2"/>
    <row r="11131" s="5" customFormat="1" x14ac:dyDescent="0.2"/>
    <row r="11132" s="5" customFormat="1" x14ac:dyDescent="0.2"/>
    <row r="11133" s="5" customFormat="1" x14ac:dyDescent="0.2"/>
    <row r="11134" s="5" customFormat="1" x14ac:dyDescent="0.2"/>
    <row r="11135" s="5" customFormat="1" x14ac:dyDescent="0.2"/>
    <row r="11136" s="5" customFormat="1" x14ac:dyDescent="0.2"/>
    <row r="11137" s="5" customFormat="1" x14ac:dyDescent="0.2"/>
    <row r="11138" s="5" customFormat="1" x14ac:dyDescent="0.2"/>
    <row r="11139" s="5" customFormat="1" x14ac:dyDescent="0.2"/>
    <row r="11140" s="5" customFormat="1" x14ac:dyDescent="0.2"/>
    <row r="11141" s="5" customFormat="1" x14ac:dyDescent="0.2"/>
    <row r="11142" s="5" customFormat="1" x14ac:dyDescent="0.2"/>
    <row r="11143" s="5" customFormat="1" x14ac:dyDescent="0.2"/>
    <row r="11144" s="5" customFormat="1" x14ac:dyDescent="0.2"/>
    <row r="11145" s="5" customFormat="1" x14ac:dyDescent="0.2"/>
    <row r="11146" s="5" customFormat="1" x14ac:dyDescent="0.2"/>
    <row r="11147" s="5" customFormat="1" x14ac:dyDescent="0.2"/>
    <row r="11148" s="5" customFormat="1" x14ac:dyDescent="0.2"/>
    <row r="11149" s="5" customFormat="1" x14ac:dyDescent="0.2"/>
    <row r="11150" s="5" customFormat="1" x14ac:dyDescent="0.2"/>
    <row r="11151" s="5" customFormat="1" x14ac:dyDescent="0.2"/>
    <row r="11152" s="5" customFormat="1" x14ac:dyDescent="0.2"/>
    <row r="11153" s="5" customFormat="1" x14ac:dyDescent="0.2"/>
    <row r="11154" s="5" customFormat="1" x14ac:dyDescent="0.2"/>
    <row r="11155" s="5" customFormat="1" x14ac:dyDescent="0.2"/>
    <row r="11156" s="5" customFormat="1" x14ac:dyDescent="0.2"/>
    <row r="11157" s="5" customFormat="1" x14ac:dyDescent="0.2"/>
    <row r="11158" s="5" customFormat="1" x14ac:dyDescent="0.2"/>
    <row r="11159" s="5" customFormat="1" x14ac:dyDescent="0.2"/>
    <row r="11160" s="5" customFormat="1" x14ac:dyDescent="0.2"/>
    <row r="11161" s="5" customFormat="1" x14ac:dyDescent="0.2"/>
    <row r="11162" s="5" customFormat="1" x14ac:dyDescent="0.2"/>
    <row r="11163" s="5" customFormat="1" x14ac:dyDescent="0.2"/>
    <row r="11164" s="5" customFormat="1" x14ac:dyDescent="0.2"/>
    <row r="11165" s="5" customFormat="1" x14ac:dyDescent="0.2"/>
    <row r="11166" s="5" customFormat="1" x14ac:dyDescent="0.2"/>
    <row r="11167" s="5" customFormat="1" x14ac:dyDescent="0.2"/>
    <row r="11168" s="5" customFormat="1" x14ac:dyDescent="0.2"/>
    <row r="11169" s="5" customFormat="1" x14ac:dyDescent="0.2"/>
    <row r="11170" s="5" customFormat="1" x14ac:dyDescent="0.2"/>
    <row r="11171" s="5" customFormat="1" x14ac:dyDescent="0.2"/>
    <row r="11172" s="5" customFormat="1" x14ac:dyDescent="0.2"/>
    <row r="11173" s="5" customFormat="1" x14ac:dyDescent="0.2"/>
    <row r="11174" s="5" customFormat="1" x14ac:dyDescent="0.2"/>
    <row r="11175" s="5" customFormat="1" x14ac:dyDescent="0.2"/>
    <row r="11176" s="5" customFormat="1" x14ac:dyDescent="0.2"/>
    <row r="11177" s="5" customFormat="1" x14ac:dyDescent="0.2"/>
    <row r="11178" s="5" customFormat="1" x14ac:dyDescent="0.2"/>
    <row r="11179" s="5" customFormat="1" x14ac:dyDescent="0.2"/>
    <row r="11180" s="5" customFormat="1" x14ac:dyDescent="0.2"/>
    <row r="11181" s="5" customFormat="1" x14ac:dyDescent="0.2"/>
    <row r="11182" s="5" customFormat="1" x14ac:dyDescent="0.2"/>
    <row r="11183" s="5" customFormat="1" x14ac:dyDescent="0.2"/>
    <row r="11184" s="5" customFormat="1" x14ac:dyDescent="0.2"/>
    <row r="11185" s="5" customFormat="1" x14ac:dyDescent="0.2"/>
    <row r="11186" s="5" customFormat="1" x14ac:dyDescent="0.2"/>
    <row r="11187" s="5" customFormat="1" x14ac:dyDescent="0.2"/>
    <row r="11188" s="5" customFormat="1" x14ac:dyDescent="0.2"/>
    <row r="11189" s="5" customFormat="1" x14ac:dyDescent="0.2"/>
    <row r="11190" s="5" customFormat="1" x14ac:dyDescent="0.2"/>
    <row r="11191" s="5" customFormat="1" x14ac:dyDescent="0.2"/>
    <row r="11192" s="5" customFormat="1" x14ac:dyDescent="0.2"/>
    <row r="11193" s="5" customFormat="1" x14ac:dyDescent="0.2"/>
    <row r="11194" s="5" customFormat="1" x14ac:dyDescent="0.2"/>
    <row r="11195" s="5" customFormat="1" x14ac:dyDescent="0.2"/>
    <row r="11196" s="5" customFormat="1" x14ac:dyDescent="0.2"/>
    <row r="11197" s="5" customFormat="1" x14ac:dyDescent="0.2"/>
    <row r="11198" s="5" customFormat="1" x14ac:dyDescent="0.2"/>
    <row r="11199" s="5" customFormat="1" x14ac:dyDescent="0.2"/>
    <row r="11200" s="5" customFormat="1" x14ac:dyDescent="0.2"/>
    <row r="11201" s="5" customFormat="1" x14ac:dyDescent="0.2"/>
    <row r="11202" s="5" customFormat="1" x14ac:dyDescent="0.2"/>
    <row r="11203" s="5" customFormat="1" x14ac:dyDescent="0.2"/>
    <row r="11204" s="5" customFormat="1" x14ac:dyDescent="0.2"/>
    <row r="11205" s="5" customFormat="1" x14ac:dyDescent="0.2"/>
    <row r="11206" s="5" customFormat="1" x14ac:dyDescent="0.2"/>
    <row r="11207" s="5" customFormat="1" x14ac:dyDescent="0.2"/>
    <row r="11208" s="5" customFormat="1" x14ac:dyDescent="0.2"/>
    <row r="11209" s="5" customFormat="1" x14ac:dyDescent="0.2"/>
    <row r="11210" s="5" customFormat="1" x14ac:dyDescent="0.2"/>
    <row r="11211" s="5" customFormat="1" x14ac:dyDescent="0.2"/>
    <row r="11212" s="5" customFormat="1" x14ac:dyDescent="0.2"/>
    <row r="11213" s="5" customFormat="1" x14ac:dyDescent="0.2"/>
    <row r="11214" s="5" customFormat="1" x14ac:dyDescent="0.2"/>
    <row r="11215" s="5" customFormat="1" x14ac:dyDescent="0.2"/>
    <row r="11216" s="5" customFormat="1" x14ac:dyDescent="0.2"/>
    <row r="11217" s="5" customFormat="1" x14ac:dyDescent="0.2"/>
    <row r="11218" s="5" customFormat="1" x14ac:dyDescent="0.2"/>
    <row r="11219" s="5" customFormat="1" x14ac:dyDescent="0.2"/>
    <row r="11220" s="5" customFormat="1" x14ac:dyDescent="0.2"/>
    <row r="11221" s="5" customFormat="1" x14ac:dyDescent="0.2"/>
    <row r="11222" s="5" customFormat="1" x14ac:dyDescent="0.2"/>
    <row r="11223" s="5" customFormat="1" x14ac:dyDescent="0.2"/>
    <row r="11224" s="5" customFormat="1" x14ac:dyDescent="0.2"/>
    <row r="11225" s="5" customFormat="1" x14ac:dyDescent="0.2"/>
    <row r="11226" s="5" customFormat="1" x14ac:dyDescent="0.2"/>
    <row r="11227" s="5" customFormat="1" x14ac:dyDescent="0.2"/>
    <row r="11228" s="5" customFormat="1" x14ac:dyDescent="0.2"/>
    <row r="11229" s="5" customFormat="1" x14ac:dyDescent="0.2"/>
    <row r="11230" s="5" customFormat="1" x14ac:dyDescent="0.2"/>
    <row r="11231" s="5" customFormat="1" x14ac:dyDescent="0.2"/>
    <row r="11232" s="5" customFormat="1" x14ac:dyDescent="0.2"/>
    <row r="11233" s="5" customFormat="1" x14ac:dyDescent="0.2"/>
    <row r="11234" s="5" customFormat="1" x14ac:dyDescent="0.2"/>
    <row r="11235" s="5" customFormat="1" x14ac:dyDescent="0.2"/>
    <row r="11236" s="5" customFormat="1" x14ac:dyDescent="0.2"/>
    <row r="11237" s="5" customFormat="1" x14ac:dyDescent="0.2"/>
    <row r="11238" s="5" customFormat="1" x14ac:dyDescent="0.2"/>
    <row r="11239" s="5" customFormat="1" x14ac:dyDescent="0.2"/>
    <row r="11240" s="5" customFormat="1" x14ac:dyDescent="0.2"/>
    <row r="11241" s="5" customFormat="1" x14ac:dyDescent="0.2"/>
    <row r="11242" s="5" customFormat="1" x14ac:dyDescent="0.2"/>
    <row r="11243" s="5" customFormat="1" x14ac:dyDescent="0.2"/>
    <row r="11244" s="5" customFormat="1" x14ac:dyDescent="0.2"/>
    <row r="11245" s="5" customFormat="1" x14ac:dyDescent="0.2"/>
    <row r="11246" s="5" customFormat="1" x14ac:dyDescent="0.2"/>
    <row r="11247" s="5" customFormat="1" x14ac:dyDescent="0.2"/>
    <row r="11248" s="5" customFormat="1" x14ac:dyDescent="0.2"/>
    <row r="11249" s="5" customFormat="1" x14ac:dyDescent="0.2"/>
    <row r="11250" s="5" customFormat="1" x14ac:dyDescent="0.2"/>
    <row r="11251" s="5" customFormat="1" x14ac:dyDescent="0.2"/>
    <row r="11252" s="5" customFormat="1" x14ac:dyDescent="0.2"/>
    <row r="11253" s="5" customFormat="1" x14ac:dyDescent="0.2"/>
    <row r="11254" s="5" customFormat="1" x14ac:dyDescent="0.2"/>
    <row r="11255" s="5" customFormat="1" x14ac:dyDescent="0.2"/>
    <row r="11256" s="5" customFormat="1" x14ac:dyDescent="0.2"/>
    <row r="11257" s="5" customFormat="1" x14ac:dyDescent="0.2"/>
    <row r="11258" s="5" customFormat="1" x14ac:dyDescent="0.2"/>
    <row r="11259" s="5" customFormat="1" x14ac:dyDescent="0.2"/>
    <row r="11260" s="5" customFormat="1" x14ac:dyDescent="0.2"/>
    <row r="11261" s="5" customFormat="1" x14ac:dyDescent="0.2"/>
    <row r="11262" s="5" customFormat="1" x14ac:dyDescent="0.2"/>
    <row r="11263" s="5" customFormat="1" x14ac:dyDescent="0.2"/>
    <row r="11264" s="5" customFormat="1" x14ac:dyDescent="0.2"/>
    <row r="11265" s="5" customFormat="1" x14ac:dyDescent="0.2"/>
    <row r="11266" s="5" customFormat="1" x14ac:dyDescent="0.2"/>
    <row r="11267" s="5" customFormat="1" x14ac:dyDescent="0.2"/>
    <row r="11268" s="5" customFormat="1" x14ac:dyDescent="0.2"/>
    <row r="11269" s="5" customFormat="1" x14ac:dyDescent="0.2"/>
    <row r="11270" s="5" customFormat="1" x14ac:dyDescent="0.2"/>
    <row r="11271" s="5" customFormat="1" x14ac:dyDescent="0.2"/>
    <row r="11272" s="5" customFormat="1" x14ac:dyDescent="0.2"/>
    <row r="11273" s="5" customFormat="1" x14ac:dyDescent="0.2"/>
    <row r="11274" s="5" customFormat="1" x14ac:dyDescent="0.2"/>
    <row r="11275" s="5" customFormat="1" x14ac:dyDescent="0.2"/>
    <row r="11276" s="5" customFormat="1" x14ac:dyDescent="0.2"/>
    <row r="11277" s="5" customFormat="1" x14ac:dyDescent="0.2"/>
    <row r="11278" s="5" customFormat="1" x14ac:dyDescent="0.2"/>
    <row r="11279" s="5" customFormat="1" x14ac:dyDescent="0.2"/>
    <row r="11280" s="5" customFormat="1" x14ac:dyDescent="0.2"/>
    <row r="11281" s="5" customFormat="1" x14ac:dyDescent="0.2"/>
    <row r="11282" s="5" customFormat="1" x14ac:dyDescent="0.2"/>
    <row r="11283" s="5" customFormat="1" x14ac:dyDescent="0.2"/>
    <row r="11284" s="5" customFormat="1" x14ac:dyDescent="0.2"/>
    <row r="11285" s="5" customFormat="1" x14ac:dyDescent="0.2"/>
    <row r="11286" s="5" customFormat="1" x14ac:dyDescent="0.2"/>
    <row r="11287" s="5" customFormat="1" x14ac:dyDescent="0.2"/>
    <row r="11288" s="5" customFormat="1" x14ac:dyDescent="0.2"/>
    <row r="11289" s="5" customFormat="1" x14ac:dyDescent="0.2"/>
    <row r="11290" s="5" customFormat="1" x14ac:dyDescent="0.2"/>
    <row r="11291" s="5" customFormat="1" x14ac:dyDescent="0.2"/>
    <row r="11292" s="5" customFormat="1" x14ac:dyDescent="0.2"/>
    <row r="11293" s="5" customFormat="1" x14ac:dyDescent="0.2"/>
    <row r="11294" s="5" customFormat="1" x14ac:dyDescent="0.2"/>
    <row r="11295" s="5" customFormat="1" x14ac:dyDescent="0.2"/>
    <row r="11296" s="5" customFormat="1" x14ac:dyDescent="0.2"/>
    <row r="11297" s="5" customFormat="1" x14ac:dyDescent="0.2"/>
    <row r="11298" s="5" customFormat="1" x14ac:dyDescent="0.2"/>
    <row r="11299" s="5" customFormat="1" x14ac:dyDescent="0.2"/>
    <row r="11300" s="5" customFormat="1" x14ac:dyDescent="0.2"/>
    <row r="11301" s="5" customFormat="1" x14ac:dyDescent="0.2"/>
    <row r="11302" s="5" customFormat="1" x14ac:dyDescent="0.2"/>
    <row r="11303" s="5" customFormat="1" x14ac:dyDescent="0.2"/>
    <row r="11304" s="5" customFormat="1" x14ac:dyDescent="0.2"/>
    <row r="11305" s="5" customFormat="1" x14ac:dyDescent="0.2"/>
    <row r="11306" s="5" customFormat="1" x14ac:dyDescent="0.2"/>
    <row r="11307" s="5" customFormat="1" x14ac:dyDescent="0.2"/>
    <row r="11308" s="5" customFormat="1" x14ac:dyDescent="0.2"/>
    <row r="11309" s="5" customFormat="1" x14ac:dyDescent="0.2"/>
    <row r="11310" s="5" customFormat="1" x14ac:dyDescent="0.2"/>
    <row r="11311" s="5" customFormat="1" x14ac:dyDescent="0.2"/>
    <row r="11312" s="5" customFormat="1" x14ac:dyDescent="0.2"/>
    <row r="11313" s="5" customFormat="1" x14ac:dyDescent="0.2"/>
    <row r="11314" s="5" customFormat="1" x14ac:dyDescent="0.2"/>
    <row r="11315" s="5" customFormat="1" x14ac:dyDescent="0.2"/>
    <row r="11316" s="5" customFormat="1" x14ac:dyDescent="0.2"/>
    <row r="11317" s="5" customFormat="1" x14ac:dyDescent="0.2"/>
    <row r="11318" s="5" customFormat="1" x14ac:dyDescent="0.2"/>
    <row r="11319" s="5" customFormat="1" x14ac:dyDescent="0.2"/>
    <row r="11320" s="5" customFormat="1" x14ac:dyDescent="0.2"/>
    <row r="11321" s="5" customFormat="1" x14ac:dyDescent="0.2"/>
    <row r="11322" s="5" customFormat="1" x14ac:dyDescent="0.2"/>
    <row r="11323" s="5" customFormat="1" x14ac:dyDescent="0.2"/>
    <row r="11324" s="5" customFormat="1" x14ac:dyDescent="0.2"/>
    <row r="11325" s="5" customFormat="1" x14ac:dyDescent="0.2"/>
    <row r="11326" s="5" customFormat="1" x14ac:dyDescent="0.2"/>
    <row r="11327" s="5" customFormat="1" x14ac:dyDescent="0.2"/>
    <row r="11328" s="5" customFormat="1" x14ac:dyDescent="0.2"/>
    <row r="11329" s="5" customFormat="1" x14ac:dyDescent="0.2"/>
    <row r="11330" s="5" customFormat="1" x14ac:dyDescent="0.2"/>
    <row r="11331" s="5" customFormat="1" x14ac:dyDescent="0.2"/>
    <row r="11332" s="5" customFormat="1" x14ac:dyDescent="0.2"/>
    <row r="11333" s="5" customFormat="1" x14ac:dyDescent="0.2"/>
    <row r="11334" s="5" customFormat="1" x14ac:dyDescent="0.2"/>
    <row r="11335" s="5" customFormat="1" x14ac:dyDescent="0.2"/>
    <row r="11336" s="5" customFormat="1" x14ac:dyDescent="0.2"/>
    <row r="11337" s="5" customFormat="1" x14ac:dyDescent="0.2"/>
    <row r="11338" s="5" customFormat="1" x14ac:dyDescent="0.2"/>
    <row r="11339" s="5" customFormat="1" x14ac:dyDescent="0.2"/>
    <row r="11340" s="5" customFormat="1" x14ac:dyDescent="0.2"/>
    <row r="11341" s="5" customFormat="1" x14ac:dyDescent="0.2"/>
    <row r="11342" s="5" customFormat="1" x14ac:dyDescent="0.2"/>
    <row r="11343" s="5" customFormat="1" x14ac:dyDescent="0.2"/>
    <row r="11344" s="5" customFormat="1" x14ac:dyDescent="0.2"/>
    <row r="11345" s="5" customFormat="1" x14ac:dyDescent="0.2"/>
    <row r="11346" s="5" customFormat="1" x14ac:dyDescent="0.2"/>
    <row r="11347" s="5" customFormat="1" x14ac:dyDescent="0.2"/>
    <row r="11348" s="5" customFormat="1" x14ac:dyDescent="0.2"/>
    <row r="11349" s="5" customFormat="1" x14ac:dyDescent="0.2"/>
    <row r="11350" s="5" customFormat="1" x14ac:dyDescent="0.2"/>
    <row r="11351" s="5" customFormat="1" x14ac:dyDescent="0.2"/>
    <row r="11352" s="5" customFormat="1" x14ac:dyDescent="0.2"/>
    <row r="11353" s="5" customFormat="1" x14ac:dyDescent="0.2"/>
    <row r="11354" s="5" customFormat="1" x14ac:dyDescent="0.2"/>
    <row r="11355" s="5" customFormat="1" x14ac:dyDescent="0.2"/>
    <row r="11356" s="5" customFormat="1" x14ac:dyDescent="0.2"/>
    <row r="11357" s="5" customFormat="1" x14ac:dyDescent="0.2"/>
    <row r="11358" s="5" customFormat="1" x14ac:dyDescent="0.2"/>
    <row r="11359" s="5" customFormat="1" x14ac:dyDescent="0.2"/>
    <row r="11360" s="5" customFormat="1" x14ac:dyDescent="0.2"/>
    <row r="11361" s="5" customFormat="1" x14ac:dyDescent="0.2"/>
    <row r="11362" s="5" customFormat="1" x14ac:dyDescent="0.2"/>
    <row r="11363" s="5" customFormat="1" x14ac:dyDescent="0.2"/>
    <row r="11364" s="5" customFormat="1" x14ac:dyDescent="0.2"/>
    <row r="11365" s="5" customFormat="1" x14ac:dyDescent="0.2"/>
    <row r="11366" s="5" customFormat="1" x14ac:dyDescent="0.2"/>
    <row r="11367" s="5" customFormat="1" x14ac:dyDescent="0.2"/>
    <row r="11368" s="5" customFormat="1" x14ac:dyDescent="0.2"/>
    <row r="11369" s="5" customFormat="1" x14ac:dyDescent="0.2"/>
    <row r="11370" s="5" customFormat="1" x14ac:dyDescent="0.2"/>
    <row r="11371" s="5" customFormat="1" x14ac:dyDescent="0.2"/>
    <row r="11372" s="5" customFormat="1" x14ac:dyDescent="0.2"/>
    <row r="11373" s="5" customFormat="1" x14ac:dyDescent="0.2"/>
    <row r="11374" s="5" customFormat="1" x14ac:dyDescent="0.2"/>
    <row r="11375" s="5" customFormat="1" x14ac:dyDescent="0.2"/>
    <row r="11376" s="5" customFormat="1" x14ac:dyDescent="0.2"/>
    <row r="11377" s="5" customFormat="1" x14ac:dyDescent="0.2"/>
    <row r="11378" s="5" customFormat="1" x14ac:dyDescent="0.2"/>
    <row r="11379" s="5" customFormat="1" x14ac:dyDescent="0.2"/>
    <row r="11380" s="5" customFormat="1" x14ac:dyDescent="0.2"/>
    <row r="11381" s="5" customFormat="1" x14ac:dyDescent="0.2"/>
    <row r="11382" s="5" customFormat="1" x14ac:dyDescent="0.2"/>
    <row r="11383" s="5" customFormat="1" x14ac:dyDescent="0.2"/>
    <row r="11384" s="5" customFormat="1" x14ac:dyDescent="0.2"/>
    <row r="11385" s="5" customFormat="1" x14ac:dyDescent="0.2"/>
    <row r="11386" s="5" customFormat="1" x14ac:dyDescent="0.2"/>
    <row r="11387" s="5" customFormat="1" x14ac:dyDescent="0.2"/>
    <row r="11388" s="5" customFormat="1" x14ac:dyDescent="0.2"/>
    <row r="11389" s="5" customFormat="1" x14ac:dyDescent="0.2"/>
    <row r="11390" s="5" customFormat="1" x14ac:dyDescent="0.2"/>
    <row r="11391" s="5" customFormat="1" x14ac:dyDescent="0.2"/>
    <row r="11392" s="5" customFormat="1" x14ac:dyDescent="0.2"/>
    <row r="11393" s="5" customFormat="1" x14ac:dyDescent="0.2"/>
    <row r="11394" s="5" customFormat="1" x14ac:dyDescent="0.2"/>
    <row r="11395" s="5" customFormat="1" x14ac:dyDescent="0.2"/>
    <row r="11396" s="5" customFormat="1" x14ac:dyDescent="0.2"/>
    <row r="11397" s="5" customFormat="1" x14ac:dyDescent="0.2"/>
    <row r="11398" s="5" customFormat="1" x14ac:dyDescent="0.2"/>
    <row r="11399" s="5" customFormat="1" x14ac:dyDescent="0.2"/>
    <row r="11400" s="5" customFormat="1" x14ac:dyDescent="0.2"/>
    <row r="11401" s="5" customFormat="1" x14ac:dyDescent="0.2"/>
    <row r="11402" s="5" customFormat="1" x14ac:dyDescent="0.2"/>
    <row r="11403" s="5" customFormat="1" x14ac:dyDescent="0.2"/>
    <row r="11404" s="5" customFormat="1" x14ac:dyDescent="0.2"/>
    <row r="11405" s="5" customFormat="1" x14ac:dyDescent="0.2"/>
    <row r="11406" s="5" customFormat="1" x14ac:dyDescent="0.2"/>
    <row r="11407" s="5" customFormat="1" x14ac:dyDescent="0.2"/>
    <row r="11408" s="5" customFormat="1" x14ac:dyDescent="0.2"/>
    <row r="11409" s="5" customFormat="1" x14ac:dyDescent="0.2"/>
    <row r="11410" s="5" customFormat="1" x14ac:dyDescent="0.2"/>
    <row r="11411" s="5" customFormat="1" x14ac:dyDescent="0.2"/>
    <row r="11412" s="5" customFormat="1" x14ac:dyDescent="0.2"/>
    <row r="11413" s="5" customFormat="1" x14ac:dyDescent="0.2"/>
    <row r="11414" s="5" customFormat="1" x14ac:dyDescent="0.2"/>
    <row r="11415" s="5" customFormat="1" x14ac:dyDescent="0.2"/>
    <row r="11416" s="5" customFormat="1" x14ac:dyDescent="0.2"/>
    <row r="11417" s="5" customFormat="1" x14ac:dyDescent="0.2"/>
    <row r="11418" s="5" customFormat="1" x14ac:dyDescent="0.2"/>
    <row r="11419" s="5" customFormat="1" x14ac:dyDescent="0.2"/>
    <row r="11420" s="5" customFormat="1" x14ac:dyDescent="0.2"/>
    <row r="11421" s="5" customFormat="1" x14ac:dyDescent="0.2"/>
    <row r="11422" s="5" customFormat="1" x14ac:dyDescent="0.2"/>
    <row r="11423" s="5" customFormat="1" x14ac:dyDescent="0.2"/>
    <row r="11424" s="5" customFormat="1" x14ac:dyDescent="0.2"/>
    <row r="11425" s="5" customFormat="1" x14ac:dyDescent="0.2"/>
    <row r="11426" s="5" customFormat="1" x14ac:dyDescent="0.2"/>
    <row r="11427" s="5" customFormat="1" x14ac:dyDescent="0.2"/>
    <row r="11428" s="5" customFormat="1" x14ac:dyDescent="0.2"/>
    <row r="11429" s="5" customFormat="1" x14ac:dyDescent="0.2"/>
    <row r="11430" s="5" customFormat="1" x14ac:dyDescent="0.2"/>
    <row r="11431" s="5" customFormat="1" x14ac:dyDescent="0.2"/>
    <row r="11432" s="5" customFormat="1" x14ac:dyDescent="0.2"/>
    <row r="11433" s="5" customFormat="1" x14ac:dyDescent="0.2"/>
    <row r="11434" s="5" customFormat="1" x14ac:dyDescent="0.2"/>
    <row r="11435" s="5" customFormat="1" x14ac:dyDescent="0.2"/>
    <row r="11436" s="5" customFormat="1" x14ac:dyDescent="0.2"/>
    <row r="11437" s="5" customFormat="1" x14ac:dyDescent="0.2"/>
    <row r="11438" s="5" customFormat="1" x14ac:dyDescent="0.2"/>
    <row r="11439" s="5" customFormat="1" x14ac:dyDescent="0.2"/>
    <row r="11440" s="5" customFormat="1" x14ac:dyDescent="0.2"/>
    <row r="11441" s="5" customFormat="1" x14ac:dyDescent="0.2"/>
    <row r="11442" s="5" customFormat="1" x14ac:dyDescent="0.2"/>
    <row r="11443" s="5" customFormat="1" x14ac:dyDescent="0.2"/>
    <row r="11444" s="5" customFormat="1" x14ac:dyDescent="0.2"/>
    <row r="11445" s="5" customFormat="1" x14ac:dyDescent="0.2"/>
    <row r="11446" s="5" customFormat="1" x14ac:dyDescent="0.2"/>
    <row r="11447" s="5" customFormat="1" x14ac:dyDescent="0.2"/>
    <row r="11448" s="5" customFormat="1" x14ac:dyDescent="0.2"/>
    <row r="11449" s="5" customFormat="1" x14ac:dyDescent="0.2"/>
    <row r="11450" s="5" customFormat="1" x14ac:dyDescent="0.2"/>
    <row r="11451" s="5" customFormat="1" x14ac:dyDescent="0.2"/>
    <row r="11452" s="5" customFormat="1" x14ac:dyDescent="0.2"/>
    <row r="11453" s="5" customFormat="1" x14ac:dyDescent="0.2"/>
    <row r="11454" s="5" customFormat="1" x14ac:dyDescent="0.2"/>
    <row r="11455" s="5" customFormat="1" x14ac:dyDescent="0.2"/>
    <row r="11456" s="5" customFormat="1" x14ac:dyDescent="0.2"/>
    <row r="11457" s="5" customFormat="1" x14ac:dyDescent="0.2"/>
    <row r="11458" s="5" customFormat="1" x14ac:dyDescent="0.2"/>
    <row r="11459" s="5" customFormat="1" x14ac:dyDescent="0.2"/>
    <row r="11460" s="5" customFormat="1" x14ac:dyDescent="0.2"/>
    <row r="11461" s="5" customFormat="1" x14ac:dyDescent="0.2"/>
    <row r="11462" s="5" customFormat="1" x14ac:dyDescent="0.2"/>
    <row r="11463" s="5" customFormat="1" x14ac:dyDescent="0.2"/>
    <row r="11464" s="5" customFormat="1" x14ac:dyDescent="0.2"/>
    <row r="11465" s="5" customFormat="1" x14ac:dyDescent="0.2"/>
    <row r="11466" s="5" customFormat="1" x14ac:dyDescent="0.2"/>
    <row r="11467" s="5" customFormat="1" x14ac:dyDescent="0.2"/>
    <row r="11468" s="5" customFormat="1" x14ac:dyDescent="0.2"/>
    <row r="11469" s="5" customFormat="1" x14ac:dyDescent="0.2"/>
    <row r="11470" s="5" customFormat="1" x14ac:dyDescent="0.2"/>
    <row r="11471" s="5" customFormat="1" x14ac:dyDescent="0.2"/>
    <row r="11472" s="5" customFormat="1" x14ac:dyDescent="0.2"/>
    <row r="11473" s="5" customFormat="1" x14ac:dyDescent="0.2"/>
    <row r="11474" s="5" customFormat="1" x14ac:dyDescent="0.2"/>
    <row r="11475" s="5" customFormat="1" x14ac:dyDescent="0.2"/>
    <row r="11476" s="5" customFormat="1" x14ac:dyDescent="0.2"/>
    <row r="11477" s="5" customFormat="1" x14ac:dyDescent="0.2"/>
    <row r="11478" s="5" customFormat="1" x14ac:dyDescent="0.2"/>
    <row r="11479" s="5" customFormat="1" x14ac:dyDescent="0.2"/>
    <row r="11480" s="5" customFormat="1" x14ac:dyDescent="0.2"/>
    <row r="11481" s="5" customFormat="1" x14ac:dyDescent="0.2"/>
    <row r="11482" s="5" customFormat="1" x14ac:dyDescent="0.2"/>
    <row r="11483" s="5" customFormat="1" x14ac:dyDescent="0.2"/>
    <row r="11484" s="5" customFormat="1" x14ac:dyDescent="0.2"/>
    <row r="11485" s="5" customFormat="1" x14ac:dyDescent="0.2"/>
    <row r="11486" s="5" customFormat="1" x14ac:dyDescent="0.2"/>
    <row r="11487" s="5" customFormat="1" x14ac:dyDescent="0.2"/>
    <row r="11488" s="5" customFormat="1" x14ac:dyDescent="0.2"/>
    <row r="11489" s="5" customFormat="1" x14ac:dyDescent="0.2"/>
    <row r="11490" s="5" customFormat="1" x14ac:dyDescent="0.2"/>
    <row r="11491" s="5" customFormat="1" x14ac:dyDescent="0.2"/>
    <row r="11492" s="5" customFormat="1" x14ac:dyDescent="0.2"/>
    <row r="11493" s="5" customFormat="1" x14ac:dyDescent="0.2"/>
    <row r="11494" s="5" customFormat="1" x14ac:dyDescent="0.2"/>
    <row r="11495" s="5" customFormat="1" x14ac:dyDescent="0.2"/>
    <row r="11496" s="5" customFormat="1" x14ac:dyDescent="0.2"/>
    <row r="11497" s="5" customFormat="1" x14ac:dyDescent="0.2"/>
    <row r="11498" s="5" customFormat="1" x14ac:dyDescent="0.2"/>
    <row r="11499" s="5" customFormat="1" x14ac:dyDescent="0.2"/>
    <row r="11500" s="5" customFormat="1" x14ac:dyDescent="0.2"/>
    <row r="11501" s="5" customFormat="1" x14ac:dyDescent="0.2"/>
    <row r="11502" s="5" customFormat="1" x14ac:dyDescent="0.2"/>
    <row r="11503" s="5" customFormat="1" x14ac:dyDescent="0.2"/>
    <row r="11504" s="5" customFormat="1" x14ac:dyDescent="0.2"/>
    <row r="11505" s="5" customFormat="1" x14ac:dyDescent="0.2"/>
    <row r="11506" s="5" customFormat="1" x14ac:dyDescent="0.2"/>
    <row r="11507" s="5" customFormat="1" x14ac:dyDescent="0.2"/>
    <row r="11508" s="5" customFormat="1" x14ac:dyDescent="0.2"/>
    <row r="11509" s="5" customFormat="1" x14ac:dyDescent="0.2"/>
    <row r="11510" s="5" customFormat="1" x14ac:dyDescent="0.2"/>
    <row r="11511" s="5" customFormat="1" x14ac:dyDescent="0.2"/>
    <row r="11512" s="5" customFormat="1" x14ac:dyDescent="0.2"/>
    <row r="11513" s="5" customFormat="1" x14ac:dyDescent="0.2"/>
    <row r="11514" s="5" customFormat="1" x14ac:dyDescent="0.2"/>
    <row r="11515" s="5" customFormat="1" x14ac:dyDescent="0.2"/>
    <row r="11516" s="5" customFormat="1" x14ac:dyDescent="0.2"/>
    <row r="11517" s="5" customFormat="1" x14ac:dyDescent="0.2"/>
    <row r="11518" s="5" customFormat="1" x14ac:dyDescent="0.2"/>
    <row r="11519" s="5" customFormat="1" x14ac:dyDescent="0.2"/>
    <row r="11520" s="5" customFormat="1" x14ac:dyDescent="0.2"/>
    <row r="11521" s="5" customFormat="1" x14ac:dyDescent="0.2"/>
    <row r="11522" s="5" customFormat="1" x14ac:dyDescent="0.2"/>
    <row r="11523" s="5" customFormat="1" x14ac:dyDescent="0.2"/>
    <row r="11524" s="5" customFormat="1" x14ac:dyDescent="0.2"/>
    <row r="11525" s="5" customFormat="1" x14ac:dyDescent="0.2"/>
    <row r="11526" s="5" customFormat="1" x14ac:dyDescent="0.2"/>
    <row r="11527" s="5" customFormat="1" x14ac:dyDescent="0.2"/>
    <row r="11528" s="5" customFormat="1" x14ac:dyDescent="0.2"/>
    <row r="11529" s="5" customFormat="1" x14ac:dyDescent="0.2"/>
    <row r="11530" s="5" customFormat="1" x14ac:dyDescent="0.2"/>
    <row r="11531" s="5" customFormat="1" x14ac:dyDescent="0.2"/>
    <row r="11532" s="5" customFormat="1" x14ac:dyDescent="0.2"/>
    <row r="11533" s="5" customFormat="1" x14ac:dyDescent="0.2"/>
    <row r="11534" s="5" customFormat="1" x14ac:dyDescent="0.2"/>
    <row r="11535" s="5" customFormat="1" x14ac:dyDescent="0.2"/>
    <row r="11536" s="5" customFormat="1" x14ac:dyDescent="0.2"/>
    <row r="11537" s="5" customFormat="1" x14ac:dyDescent="0.2"/>
    <row r="11538" s="5" customFormat="1" x14ac:dyDescent="0.2"/>
    <row r="11539" s="5" customFormat="1" x14ac:dyDescent="0.2"/>
    <row r="11540" s="5" customFormat="1" x14ac:dyDescent="0.2"/>
    <row r="11541" s="5" customFormat="1" x14ac:dyDescent="0.2"/>
    <row r="11542" s="5" customFormat="1" x14ac:dyDescent="0.2"/>
    <row r="11543" s="5" customFormat="1" x14ac:dyDescent="0.2"/>
    <row r="11544" s="5" customFormat="1" x14ac:dyDescent="0.2"/>
    <row r="11545" s="5" customFormat="1" x14ac:dyDescent="0.2"/>
    <row r="11546" s="5" customFormat="1" x14ac:dyDescent="0.2"/>
    <row r="11547" s="5" customFormat="1" x14ac:dyDescent="0.2"/>
    <row r="11548" s="5" customFormat="1" x14ac:dyDescent="0.2"/>
    <row r="11549" s="5" customFormat="1" x14ac:dyDescent="0.2"/>
    <row r="11550" s="5" customFormat="1" x14ac:dyDescent="0.2"/>
    <row r="11551" s="5" customFormat="1" x14ac:dyDescent="0.2"/>
    <row r="11552" s="5" customFormat="1" x14ac:dyDescent="0.2"/>
    <row r="11553" s="5" customFormat="1" x14ac:dyDescent="0.2"/>
    <row r="11554" s="5" customFormat="1" x14ac:dyDescent="0.2"/>
    <row r="11555" s="5" customFormat="1" x14ac:dyDescent="0.2"/>
    <row r="11556" s="5" customFormat="1" x14ac:dyDescent="0.2"/>
    <row r="11557" s="5" customFormat="1" x14ac:dyDescent="0.2"/>
    <row r="11558" s="5" customFormat="1" x14ac:dyDescent="0.2"/>
    <row r="11559" s="5" customFormat="1" x14ac:dyDescent="0.2"/>
    <row r="11560" s="5" customFormat="1" x14ac:dyDescent="0.2"/>
    <row r="11561" s="5" customFormat="1" x14ac:dyDescent="0.2"/>
    <row r="11562" s="5" customFormat="1" x14ac:dyDescent="0.2"/>
    <row r="11563" s="5" customFormat="1" x14ac:dyDescent="0.2"/>
    <row r="11564" s="5" customFormat="1" x14ac:dyDescent="0.2"/>
    <row r="11565" s="5" customFormat="1" x14ac:dyDescent="0.2"/>
    <row r="11566" s="5" customFormat="1" x14ac:dyDescent="0.2"/>
    <row r="11567" s="5" customFormat="1" x14ac:dyDescent="0.2"/>
    <row r="11568" s="5" customFormat="1" x14ac:dyDescent="0.2"/>
    <row r="11569" s="5" customFormat="1" x14ac:dyDescent="0.2"/>
    <row r="11570" s="5" customFormat="1" x14ac:dyDescent="0.2"/>
    <row r="11571" s="5" customFormat="1" x14ac:dyDescent="0.2"/>
    <row r="11572" s="5" customFormat="1" x14ac:dyDescent="0.2"/>
    <row r="11573" s="5" customFormat="1" x14ac:dyDescent="0.2"/>
    <row r="11574" s="5" customFormat="1" x14ac:dyDescent="0.2"/>
    <row r="11575" s="5" customFormat="1" x14ac:dyDescent="0.2"/>
    <row r="11576" s="5" customFormat="1" x14ac:dyDescent="0.2"/>
    <row r="11577" s="5" customFormat="1" x14ac:dyDescent="0.2"/>
    <row r="11578" s="5" customFormat="1" x14ac:dyDescent="0.2"/>
    <row r="11579" s="5" customFormat="1" x14ac:dyDescent="0.2"/>
    <row r="11580" s="5" customFormat="1" x14ac:dyDescent="0.2"/>
    <row r="11581" s="5" customFormat="1" x14ac:dyDescent="0.2"/>
    <row r="11582" s="5" customFormat="1" x14ac:dyDescent="0.2"/>
    <row r="11583" s="5" customFormat="1" x14ac:dyDescent="0.2"/>
    <row r="11584" s="5" customFormat="1" x14ac:dyDescent="0.2"/>
    <row r="11585" s="5" customFormat="1" x14ac:dyDescent="0.2"/>
    <row r="11586" s="5" customFormat="1" x14ac:dyDescent="0.2"/>
    <row r="11587" s="5" customFormat="1" x14ac:dyDescent="0.2"/>
    <row r="11588" s="5" customFormat="1" x14ac:dyDescent="0.2"/>
    <row r="11589" s="5" customFormat="1" x14ac:dyDescent="0.2"/>
    <row r="11590" s="5" customFormat="1" x14ac:dyDescent="0.2"/>
    <row r="11591" s="5" customFormat="1" x14ac:dyDescent="0.2"/>
    <row r="11592" s="5" customFormat="1" x14ac:dyDescent="0.2"/>
    <row r="11593" s="5" customFormat="1" x14ac:dyDescent="0.2"/>
    <row r="11594" s="5" customFormat="1" x14ac:dyDescent="0.2"/>
    <row r="11595" s="5" customFormat="1" x14ac:dyDescent="0.2"/>
    <row r="11596" s="5" customFormat="1" x14ac:dyDescent="0.2"/>
    <row r="11597" s="5" customFormat="1" x14ac:dyDescent="0.2"/>
    <row r="11598" s="5" customFormat="1" x14ac:dyDescent="0.2"/>
    <row r="11599" s="5" customFormat="1" x14ac:dyDescent="0.2"/>
    <row r="11600" s="5" customFormat="1" x14ac:dyDescent="0.2"/>
    <row r="11601" s="5" customFormat="1" x14ac:dyDescent="0.2"/>
    <row r="11602" s="5" customFormat="1" x14ac:dyDescent="0.2"/>
    <row r="11603" s="5" customFormat="1" x14ac:dyDescent="0.2"/>
    <row r="11604" s="5" customFormat="1" x14ac:dyDescent="0.2"/>
    <row r="11605" s="5" customFormat="1" x14ac:dyDescent="0.2"/>
    <row r="11606" s="5" customFormat="1" x14ac:dyDescent="0.2"/>
    <row r="11607" s="5" customFormat="1" x14ac:dyDescent="0.2"/>
    <row r="11608" s="5" customFormat="1" x14ac:dyDescent="0.2"/>
    <row r="11609" s="5" customFormat="1" x14ac:dyDescent="0.2"/>
    <row r="11610" s="5" customFormat="1" x14ac:dyDescent="0.2"/>
    <row r="11611" s="5" customFormat="1" x14ac:dyDescent="0.2"/>
    <row r="11612" s="5" customFormat="1" x14ac:dyDescent="0.2"/>
    <row r="11613" s="5" customFormat="1" x14ac:dyDescent="0.2"/>
    <row r="11614" s="5" customFormat="1" x14ac:dyDescent="0.2"/>
    <row r="11615" s="5" customFormat="1" x14ac:dyDescent="0.2"/>
    <row r="11616" s="5" customFormat="1" x14ac:dyDescent="0.2"/>
    <row r="11617" s="5" customFormat="1" x14ac:dyDescent="0.2"/>
    <row r="11618" s="5" customFormat="1" x14ac:dyDescent="0.2"/>
    <row r="11619" s="5" customFormat="1" x14ac:dyDescent="0.2"/>
    <row r="11620" s="5" customFormat="1" x14ac:dyDescent="0.2"/>
    <row r="11621" s="5" customFormat="1" x14ac:dyDescent="0.2"/>
    <row r="11622" s="5" customFormat="1" x14ac:dyDescent="0.2"/>
    <row r="11623" s="5" customFormat="1" x14ac:dyDescent="0.2"/>
    <row r="11624" s="5" customFormat="1" x14ac:dyDescent="0.2"/>
    <row r="11625" s="5" customFormat="1" x14ac:dyDescent="0.2"/>
    <row r="11626" s="5" customFormat="1" x14ac:dyDescent="0.2"/>
    <row r="11627" s="5" customFormat="1" x14ac:dyDescent="0.2"/>
    <row r="11628" s="5" customFormat="1" x14ac:dyDescent="0.2"/>
    <row r="11629" s="5" customFormat="1" x14ac:dyDescent="0.2"/>
    <row r="11630" s="5" customFormat="1" x14ac:dyDescent="0.2"/>
    <row r="11631" s="5" customFormat="1" x14ac:dyDescent="0.2"/>
    <row r="11632" s="5" customFormat="1" x14ac:dyDescent="0.2"/>
    <row r="11633" s="5" customFormat="1" x14ac:dyDescent="0.2"/>
    <row r="11634" s="5" customFormat="1" x14ac:dyDescent="0.2"/>
    <row r="11635" s="5" customFormat="1" x14ac:dyDescent="0.2"/>
    <row r="11636" s="5" customFormat="1" x14ac:dyDescent="0.2"/>
    <row r="11637" s="5" customFormat="1" x14ac:dyDescent="0.2"/>
    <row r="11638" s="5" customFormat="1" x14ac:dyDescent="0.2"/>
    <row r="11639" s="5" customFormat="1" x14ac:dyDescent="0.2"/>
    <row r="11640" s="5" customFormat="1" x14ac:dyDescent="0.2"/>
    <row r="11641" s="5" customFormat="1" x14ac:dyDescent="0.2"/>
    <row r="11642" s="5" customFormat="1" x14ac:dyDescent="0.2"/>
    <row r="11643" s="5" customFormat="1" x14ac:dyDescent="0.2"/>
    <row r="11644" s="5" customFormat="1" x14ac:dyDescent="0.2"/>
    <row r="11645" s="5" customFormat="1" x14ac:dyDescent="0.2"/>
    <row r="11646" s="5" customFormat="1" x14ac:dyDescent="0.2"/>
    <row r="11647" s="5" customFormat="1" x14ac:dyDescent="0.2"/>
    <row r="11648" s="5" customFormat="1" x14ac:dyDescent="0.2"/>
    <row r="11649" s="5" customFormat="1" x14ac:dyDescent="0.2"/>
    <row r="11650" s="5" customFormat="1" x14ac:dyDescent="0.2"/>
    <row r="11651" s="5" customFormat="1" x14ac:dyDescent="0.2"/>
    <row r="11652" s="5" customFormat="1" x14ac:dyDescent="0.2"/>
    <row r="11653" s="5" customFormat="1" x14ac:dyDescent="0.2"/>
    <row r="11654" s="5" customFormat="1" x14ac:dyDescent="0.2"/>
    <row r="11655" s="5" customFormat="1" x14ac:dyDescent="0.2"/>
    <row r="11656" s="5" customFormat="1" x14ac:dyDescent="0.2"/>
    <row r="11657" s="5" customFormat="1" x14ac:dyDescent="0.2"/>
    <row r="11658" s="5" customFormat="1" x14ac:dyDescent="0.2"/>
    <row r="11659" s="5" customFormat="1" x14ac:dyDescent="0.2"/>
    <row r="11660" s="5" customFormat="1" x14ac:dyDescent="0.2"/>
    <row r="11661" s="5" customFormat="1" x14ac:dyDescent="0.2"/>
    <row r="11662" s="5" customFormat="1" x14ac:dyDescent="0.2"/>
    <row r="11663" s="5" customFormat="1" x14ac:dyDescent="0.2"/>
    <row r="11664" s="5" customFormat="1" x14ac:dyDescent="0.2"/>
    <row r="11665" s="5" customFormat="1" x14ac:dyDescent="0.2"/>
    <row r="11666" s="5" customFormat="1" x14ac:dyDescent="0.2"/>
    <row r="11667" s="5" customFormat="1" x14ac:dyDescent="0.2"/>
    <row r="11668" s="5" customFormat="1" x14ac:dyDescent="0.2"/>
    <row r="11669" s="5" customFormat="1" x14ac:dyDescent="0.2"/>
    <row r="11670" s="5" customFormat="1" x14ac:dyDescent="0.2"/>
    <row r="11671" s="5" customFormat="1" x14ac:dyDescent="0.2"/>
    <row r="11672" s="5" customFormat="1" x14ac:dyDescent="0.2"/>
    <row r="11673" s="5" customFormat="1" x14ac:dyDescent="0.2"/>
    <row r="11674" s="5" customFormat="1" x14ac:dyDescent="0.2"/>
    <row r="11675" s="5" customFormat="1" x14ac:dyDescent="0.2"/>
    <row r="11676" s="5" customFormat="1" x14ac:dyDescent="0.2"/>
    <row r="11677" s="5" customFormat="1" x14ac:dyDescent="0.2"/>
    <row r="11678" s="5" customFormat="1" x14ac:dyDescent="0.2"/>
    <row r="11679" s="5" customFormat="1" x14ac:dyDescent="0.2"/>
    <row r="11680" s="5" customFormat="1" x14ac:dyDescent="0.2"/>
    <row r="11681" s="5" customFormat="1" x14ac:dyDescent="0.2"/>
    <row r="11682" s="5" customFormat="1" x14ac:dyDescent="0.2"/>
    <row r="11683" s="5" customFormat="1" x14ac:dyDescent="0.2"/>
    <row r="11684" s="5" customFormat="1" x14ac:dyDescent="0.2"/>
    <row r="11685" s="5" customFormat="1" x14ac:dyDescent="0.2"/>
    <row r="11686" s="5" customFormat="1" x14ac:dyDescent="0.2"/>
    <row r="11687" s="5" customFormat="1" x14ac:dyDescent="0.2"/>
    <row r="11688" s="5" customFormat="1" x14ac:dyDescent="0.2"/>
    <row r="11689" s="5" customFormat="1" x14ac:dyDescent="0.2"/>
    <row r="11690" s="5" customFormat="1" x14ac:dyDescent="0.2"/>
    <row r="11691" s="5" customFormat="1" x14ac:dyDescent="0.2"/>
    <row r="11692" s="5" customFormat="1" x14ac:dyDescent="0.2"/>
    <row r="11693" s="5" customFormat="1" x14ac:dyDescent="0.2"/>
    <row r="11694" s="5" customFormat="1" x14ac:dyDescent="0.2"/>
    <row r="11695" s="5" customFormat="1" x14ac:dyDescent="0.2"/>
    <row r="11696" s="5" customFormat="1" x14ac:dyDescent="0.2"/>
    <row r="11697" s="5" customFormat="1" x14ac:dyDescent="0.2"/>
    <row r="11698" s="5" customFormat="1" x14ac:dyDescent="0.2"/>
    <row r="11699" s="5" customFormat="1" x14ac:dyDescent="0.2"/>
    <row r="11700" s="5" customFormat="1" x14ac:dyDescent="0.2"/>
    <row r="11701" s="5" customFormat="1" x14ac:dyDescent="0.2"/>
    <row r="11702" s="5" customFormat="1" x14ac:dyDescent="0.2"/>
    <row r="11703" s="5" customFormat="1" x14ac:dyDescent="0.2"/>
    <row r="11704" s="5" customFormat="1" x14ac:dyDescent="0.2"/>
    <row r="11705" s="5" customFormat="1" x14ac:dyDescent="0.2"/>
    <row r="11706" s="5" customFormat="1" x14ac:dyDescent="0.2"/>
    <row r="11707" s="5" customFormat="1" x14ac:dyDescent="0.2"/>
    <row r="11708" s="5" customFormat="1" x14ac:dyDescent="0.2"/>
    <row r="11709" s="5" customFormat="1" x14ac:dyDescent="0.2"/>
    <row r="11710" s="5" customFormat="1" x14ac:dyDescent="0.2"/>
    <row r="11711" s="5" customFormat="1" x14ac:dyDescent="0.2"/>
    <row r="11712" s="5" customFormat="1" x14ac:dyDescent="0.2"/>
    <row r="11713" s="5" customFormat="1" x14ac:dyDescent="0.2"/>
    <row r="11714" s="5" customFormat="1" x14ac:dyDescent="0.2"/>
    <row r="11715" s="5" customFormat="1" x14ac:dyDescent="0.2"/>
    <row r="11716" s="5" customFormat="1" x14ac:dyDescent="0.2"/>
    <row r="11717" s="5" customFormat="1" x14ac:dyDescent="0.2"/>
    <row r="11718" s="5" customFormat="1" x14ac:dyDescent="0.2"/>
    <row r="11719" s="5" customFormat="1" x14ac:dyDescent="0.2"/>
    <row r="11720" s="5" customFormat="1" x14ac:dyDescent="0.2"/>
    <row r="11721" s="5" customFormat="1" x14ac:dyDescent="0.2"/>
    <row r="11722" s="5" customFormat="1" x14ac:dyDescent="0.2"/>
    <row r="11723" s="5" customFormat="1" x14ac:dyDescent="0.2"/>
    <row r="11724" s="5" customFormat="1" x14ac:dyDescent="0.2"/>
    <row r="11725" s="5" customFormat="1" x14ac:dyDescent="0.2"/>
    <row r="11726" s="5" customFormat="1" x14ac:dyDescent="0.2"/>
    <row r="11727" s="5" customFormat="1" x14ac:dyDescent="0.2"/>
    <row r="11728" s="5" customFormat="1" x14ac:dyDescent="0.2"/>
    <row r="11729" s="5" customFormat="1" x14ac:dyDescent="0.2"/>
    <row r="11730" s="5" customFormat="1" x14ac:dyDescent="0.2"/>
    <row r="11731" s="5" customFormat="1" x14ac:dyDescent="0.2"/>
    <row r="11732" s="5" customFormat="1" x14ac:dyDescent="0.2"/>
    <row r="11733" s="5" customFormat="1" x14ac:dyDescent="0.2"/>
    <row r="11734" s="5" customFormat="1" x14ac:dyDescent="0.2"/>
    <row r="11735" s="5" customFormat="1" x14ac:dyDescent="0.2"/>
    <row r="11736" s="5" customFormat="1" x14ac:dyDescent="0.2"/>
    <row r="11737" s="5" customFormat="1" x14ac:dyDescent="0.2"/>
    <row r="11738" s="5" customFormat="1" x14ac:dyDescent="0.2"/>
    <row r="11739" s="5" customFormat="1" x14ac:dyDescent="0.2"/>
    <row r="11740" s="5" customFormat="1" x14ac:dyDescent="0.2"/>
    <row r="11741" s="5" customFormat="1" x14ac:dyDescent="0.2"/>
    <row r="11742" s="5" customFormat="1" x14ac:dyDescent="0.2"/>
    <row r="11743" s="5" customFormat="1" x14ac:dyDescent="0.2"/>
    <row r="11744" s="5" customFormat="1" x14ac:dyDescent="0.2"/>
    <row r="11745" s="5" customFormat="1" x14ac:dyDescent="0.2"/>
    <row r="11746" s="5" customFormat="1" x14ac:dyDescent="0.2"/>
    <row r="11747" s="5" customFormat="1" x14ac:dyDescent="0.2"/>
    <row r="11748" s="5" customFormat="1" x14ac:dyDescent="0.2"/>
    <row r="11749" s="5" customFormat="1" x14ac:dyDescent="0.2"/>
    <row r="11750" s="5" customFormat="1" x14ac:dyDescent="0.2"/>
    <row r="11751" s="5" customFormat="1" x14ac:dyDescent="0.2"/>
    <row r="11752" s="5" customFormat="1" x14ac:dyDescent="0.2"/>
    <row r="11753" s="5" customFormat="1" x14ac:dyDescent="0.2"/>
    <row r="11754" s="5" customFormat="1" x14ac:dyDescent="0.2"/>
    <row r="11755" s="5" customFormat="1" x14ac:dyDescent="0.2"/>
    <row r="11756" s="5" customFormat="1" x14ac:dyDescent="0.2"/>
    <row r="11757" s="5" customFormat="1" x14ac:dyDescent="0.2"/>
    <row r="11758" s="5" customFormat="1" x14ac:dyDescent="0.2"/>
    <row r="11759" s="5" customFormat="1" x14ac:dyDescent="0.2"/>
    <row r="11760" s="5" customFormat="1" x14ac:dyDescent="0.2"/>
    <row r="11761" s="5" customFormat="1" x14ac:dyDescent="0.2"/>
    <row r="11762" s="5" customFormat="1" x14ac:dyDescent="0.2"/>
    <row r="11763" s="5" customFormat="1" x14ac:dyDescent="0.2"/>
    <row r="11764" s="5" customFormat="1" x14ac:dyDescent="0.2"/>
    <row r="11765" s="5" customFormat="1" x14ac:dyDescent="0.2"/>
    <row r="11766" s="5" customFormat="1" x14ac:dyDescent="0.2"/>
    <row r="11767" s="5" customFormat="1" x14ac:dyDescent="0.2"/>
    <row r="11768" s="5" customFormat="1" x14ac:dyDescent="0.2"/>
    <row r="11769" s="5" customFormat="1" x14ac:dyDescent="0.2"/>
    <row r="11770" s="5" customFormat="1" x14ac:dyDescent="0.2"/>
    <row r="11771" s="5" customFormat="1" x14ac:dyDescent="0.2"/>
    <row r="11772" s="5" customFormat="1" x14ac:dyDescent="0.2"/>
    <row r="11773" s="5" customFormat="1" x14ac:dyDescent="0.2"/>
    <row r="11774" s="5" customFormat="1" x14ac:dyDescent="0.2"/>
    <row r="11775" s="5" customFormat="1" x14ac:dyDescent="0.2"/>
    <row r="11776" s="5" customFormat="1" x14ac:dyDescent="0.2"/>
    <row r="11777" s="5" customFormat="1" x14ac:dyDescent="0.2"/>
    <row r="11778" s="5" customFormat="1" x14ac:dyDescent="0.2"/>
    <row r="11779" s="5" customFormat="1" x14ac:dyDescent="0.2"/>
    <row r="11780" s="5" customFormat="1" x14ac:dyDescent="0.2"/>
    <row r="11781" s="5" customFormat="1" x14ac:dyDescent="0.2"/>
    <row r="11782" s="5" customFormat="1" x14ac:dyDescent="0.2"/>
    <row r="11783" s="5" customFormat="1" x14ac:dyDescent="0.2"/>
    <row r="11784" s="5" customFormat="1" x14ac:dyDescent="0.2"/>
    <row r="11785" s="5" customFormat="1" x14ac:dyDescent="0.2"/>
    <row r="11786" s="5" customFormat="1" x14ac:dyDescent="0.2"/>
    <row r="11787" s="5" customFormat="1" x14ac:dyDescent="0.2"/>
    <row r="11788" s="5" customFormat="1" x14ac:dyDescent="0.2"/>
    <row r="11789" s="5" customFormat="1" x14ac:dyDescent="0.2"/>
    <row r="11790" s="5" customFormat="1" x14ac:dyDescent="0.2"/>
    <row r="11791" s="5" customFormat="1" x14ac:dyDescent="0.2"/>
    <row r="11792" s="5" customFormat="1" x14ac:dyDescent="0.2"/>
    <row r="11793" s="5" customFormat="1" x14ac:dyDescent="0.2"/>
    <row r="11794" s="5" customFormat="1" x14ac:dyDescent="0.2"/>
    <row r="11795" s="5" customFormat="1" x14ac:dyDescent="0.2"/>
    <row r="11796" s="5" customFormat="1" x14ac:dyDescent="0.2"/>
    <row r="11797" s="5" customFormat="1" x14ac:dyDescent="0.2"/>
    <row r="11798" s="5" customFormat="1" x14ac:dyDescent="0.2"/>
    <row r="11799" s="5" customFormat="1" x14ac:dyDescent="0.2"/>
    <row r="11800" s="5" customFormat="1" x14ac:dyDescent="0.2"/>
    <row r="11801" s="5" customFormat="1" x14ac:dyDescent="0.2"/>
    <row r="11802" s="5" customFormat="1" x14ac:dyDescent="0.2"/>
    <row r="11803" s="5" customFormat="1" x14ac:dyDescent="0.2"/>
    <row r="11804" s="5" customFormat="1" x14ac:dyDescent="0.2"/>
    <row r="11805" s="5" customFormat="1" x14ac:dyDescent="0.2"/>
    <row r="11806" s="5" customFormat="1" x14ac:dyDescent="0.2"/>
    <row r="11807" s="5" customFormat="1" x14ac:dyDescent="0.2"/>
    <row r="11808" s="5" customFormat="1" x14ac:dyDescent="0.2"/>
    <row r="11809" s="5" customFormat="1" x14ac:dyDescent="0.2"/>
    <row r="11810" s="5" customFormat="1" x14ac:dyDescent="0.2"/>
    <row r="11811" s="5" customFormat="1" x14ac:dyDescent="0.2"/>
    <row r="11812" s="5" customFormat="1" x14ac:dyDescent="0.2"/>
    <row r="11813" s="5" customFormat="1" x14ac:dyDescent="0.2"/>
    <row r="11814" s="5" customFormat="1" x14ac:dyDescent="0.2"/>
    <row r="11815" s="5" customFormat="1" x14ac:dyDescent="0.2"/>
    <row r="11816" s="5" customFormat="1" x14ac:dyDescent="0.2"/>
    <row r="11817" s="5" customFormat="1" x14ac:dyDescent="0.2"/>
    <row r="11818" s="5" customFormat="1" x14ac:dyDescent="0.2"/>
    <row r="11819" s="5" customFormat="1" x14ac:dyDescent="0.2"/>
    <row r="11820" s="5" customFormat="1" x14ac:dyDescent="0.2"/>
    <row r="11821" s="5" customFormat="1" x14ac:dyDescent="0.2"/>
    <row r="11822" s="5" customFormat="1" x14ac:dyDescent="0.2"/>
    <row r="11823" s="5" customFormat="1" x14ac:dyDescent="0.2"/>
    <row r="11824" s="5" customFormat="1" x14ac:dyDescent="0.2"/>
    <row r="11825" s="5" customFormat="1" x14ac:dyDescent="0.2"/>
    <row r="11826" s="5" customFormat="1" x14ac:dyDescent="0.2"/>
    <row r="11827" s="5" customFormat="1" x14ac:dyDescent="0.2"/>
    <row r="11828" s="5" customFormat="1" x14ac:dyDescent="0.2"/>
    <row r="11829" s="5" customFormat="1" x14ac:dyDescent="0.2"/>
    <row r="11830" s="5" customFormat="1" x14ac:dyDescent="0.2"/>
    <row r="11831" s="5" customFormat="1" x14ac:dyDescent="0.2"/>
    <row r="11832" s="5" customFormat="1" x14ac:dyDescent="0.2"/>
    <row r="11833" s="5" customFormat="1" x14ac:dyDescent="0.2"/>
    <row r="11834" s="5" customFormat="1" x14ac:dyDescent="0.2"/>
    <row r="11835" s="5" customFormat="1" x14ac:dyDescent="0.2"/>
    <row r="11836" s="5" customFormat="1" x14ac:dyDescent="0.2"/>
    <row r="11837" s="5" customFormat="1" x14ac:dyDescent="0.2"/>
    <row r="11838" s="5" customFormat="1" x14ac:dyDescent="0.2"/>
    <row r="11839" s="5" customFormat="1" x14ac:dyDescent="0.2"/>
    <row r="11840" s="5" customFormat="1" x14ac:dyDescent="0.2"/>
    <row r="11841" s="5" customFormat="1" x14ac:dyDescent="0.2"/>
    <row r="11842" s="5" customFormat="1" x14ac:dyDescent="0.2"/>
    <row r="11843" s="5" customFormat="1" x14ac:dyDescent="0.2"/>
    <row r="11844" s="5" customFormat="1" x14ac:dyDescent="0.2"/>
    <row r="11845" s="5" customFormat="1" x14ac:dyDescent="0.2"/>
    <row r="11846" s="5" customFormat="1" x14ac:dyDescent="0.2"/>
    <row r="11847" s="5" customFormat="1" x14ac:dyDescent="0.2"/>
    <row r="11848" s="5" customFormat="1" x14ac:dyDescent="0.2"/>
    <row r="11849" s="5" customFormat="1" x14ac:dyDescent="0.2"/>
    <row r="11850" s="5" customFormat="1" x14ac:dyDescent="0.2"/>
    <row r="11851" s="5" customFormat="1" x14ac:dyDescent="0.2"/>
    <row r="11852" s="5" customFormat="1" x14ac:dyDescent="0.2"/>
    <row r="11853" s="5" customFormat="1" x14ac:dyDescent="0.2"/>
    <row r="11854" s="5" customFormat="1" x14ac:dyDescent="0.2"/>
    <row r="11855" s="5" customFormat="1" x14ac:dyDescent="0.2"/>
    <row r="11856" s="5" customFormat="1" x14ac:dyDescent="0.2"/>
    <row r="11857" s="5" customFormat="1" x14ac:dyDescent="0.2"/>
    <row r="11858" s="5" customFormat="1" x14ac:dyDescent="0.2"/>
    <row r="11859" s="5" customFormat="1" x14ac:dyDescent="0.2"/>
    <row r="11860" s="5" customFormat="1" x14ac:dyDescent="0.2"/>
    <row r="11861" s="5" customFormat="1" x14ac:dyDescent="0.2"/>
    <row r="11862" s="5" customFormat="1" x14ac:dyDescent="0.2"/>
    <row r="11863" s="5" customFormat="1" x14ac:dyDescent="0.2"/>
    <row r="11864" s="5" customFormat="1" x14ac:dyDescent="0.2"/>
    <row r="11865" s="5" customFormat="1" x14ac:dyDescent="0.2"/>
    <row r="11866" s="5" customFormat="1" x14ac:dyDescent="0.2"/>
    <row r="11867" s="5" customFormat="1" x14ac:dyDescent="0.2"/>
    <row r="11868" s="5" customFormat="1" x14ac:dyDescent="0.2"/>
    <row r="11869" s="5" customFormat="1" x14ac:dyDescent="0.2"/>
    <row r="11870" s="5" customFormat="1" x14ac:dyDescent="0.2"/>
    <row r="11871" s="5" customFormat="1" x14ac:dyDescent="0.2"/>
    <row r="11872" s="5" customFormat="1" x14ac:dyDescent="0.2"/>
    <row r="11873" s="5" customFormat="1" x14ac:dyDescent="0.2"/>
    <row r="11874" s="5" customFormat="1" x14ac:dyDescent="0.2"/>
    <row r="11875" s="5" customFormat="1" x14ac:dyDescent="0.2"/>
    <row r="11876" s="5" customFormat="1" x14ac:dyDescent="0.2"/>
    <row r="11877" s="5" customFormat="1" x14ac:dyDescent="0.2"/>
    <row r="11878" s="5" customFormat="1" x14ac:dyDescent="0.2"/>
    <row r="11879" s="5" customFormat="1" x14ac:dyDescent="0.2"/>
    <row r="11880" s="5" customFormat="1" x14ac:dyDescent="0.2"/>
    <row r="11881" s="5" customFormat="1" x14ac:dyDescent="0.2"/>
    <row r="11882" s="5" customFormat="1" x14ac:dyDescent="0.2"/>
    <row r="11883" s="5" customFormat="1" x14ac:dyDescent="0.2"/>
    <row r="11884" s="5" customFormat="1" x14ac:dyDescent="0.2"/>
    <row r="11885" s="5" customFormat="1" x14ac:dyDescent="0.2"/>
    <row r="11886" s="5" customFormat="1" x14ac:dyDescent="0.2"/>
    <row r="11887" s="5" customFormat="1" x14ac:dyDescent="0.2"/>
    <row r="11888" s="5" customFormat="1" x14ac:dyDescent="0.2"/>
    <row r="11889" s="5" customFormat="1" x14ac:dyDescent="0.2"/>
    <row r="11890" s="5" customFormat="1" x14ac:dyDescent="0.2"/>
    <row r="11891" s="5" customFormat="1" x14ac:dyDescent="0.2"/>
    <row r="11892" s="5" customFormat="1" x14ac:dyDescent="0.2"/>
    <row r="11893" s="5" customFormat="1" x14ac:dyDescent="0.2"/>
    <row r="11894" s="5" customFormat="1" x14ac:dyDescent="0.2"/>
    <row r="11895" s="5" customFormat="1" x14ac:dyDescent="0.2"/>
    <row r="11896" s="5" customFormat="1" x14ac:dyDescent="0.2"/>
    <row r="11897" s="5" customFormat="1" x14ac:dyDescent="0.2"/>
    <row r="11898" s="5" customFormat="1" x14ac:dyDescent="0.2"/>
    <row r="11899" s="5" customFormat="1" x14ac:dyDescent="0.2"/>
    <row r="11900" s="5" customFormat="1" x14ac:dyDescent="0.2"/>
    <row r="11901" s="5" customFormat="1" x14ac:dyDescent="0.2"/>
    <row r="11902" s="5" customFormat="1" x14ac:dyDescent="0.2"/>
    <row r="11903" s="5" customFormat="1" x14ac:dyDescent="0.2"/>
    <row r="11904" s="5" customFormat="1" x14ac:dyDescent="0.2"/>
    <row r="11905" s="5" customFormat="1" x14ac:dyDescent="0.2"/>
    <row r="11906" s="5" customFormat="1" x14ac:dyDescent="0.2"/>
    <row r="11907" s="5" customFormat="1" x14ac:dyDescent="0.2"/>
    <row r="11908" s="5" customFormat="1" x14ac:dyDescent="0.2"/>
    <row r="11909" s="5" customFormat="1" x14ac:dyDescent="0.2"/>
    <row r="11910" s="5" customFormat="1" x14ac:dyDescent="0.2"/>
    <row r="11911" s="5" customFormat="1" x14ac:dyDescent="0.2"/>
    <row r="11912" s="5" customFormat="1" x14ac:dyDescent="0.2"/>
    <row r="11913" s="5" customFormat="1" x14ac:dyDescent="0.2"/>
    <row r="11914" s="5" customFormat="1" x14ac:dyDescent="0.2"/>
    <row r="11915" s="5" customFormat="1" x14ac:dyDescent="0.2"/>
    <row r="11916" s="5" customFormat="1" x14ac:dyDescent="0.2"/>
    <row r="11917" s="5" customFormat="1" x14ac:dyDescent="0.2"/>
    <row r="11918" s="5" customFormat="1" x14ac:dyDescent="0.2"/>
    <row r="11919" s="5" customFormat="1" x14ac:dyDescent="0.2"/>
    <row r="11920" s="5" customFormat="1" x14ac:dyDescent="0.2"/>
    <row r="11921" s="5" customFormat="1" x14ac:dyDescent="0.2"/>
    <row r="11922" s="5" customFormat="1" x14ac:dyDescent="0.2"/>
    <row r="11923" s="5" customFormat="1" x14ac:dyDescent="0.2"/>
    <row r="11924" s="5" customFormat="1" x14ac:dyDescent="0.2"/>
    <row r="11925" s="5" customFormat="1" x14ac:dyDescent="0.2"/>
    <row r="11926" s="5" customFormat="1" x14ac:dyDescent="0.2"/>
    <row r="11927" s="5" customFormat="1" x14ac:dyDescent="0.2"/>
    <row r="11928" s="5" customFormat="1" x14ac:dyDescent="0.2"/>
    <row r="11929" s="5" customFormat="1" x14ac:dyDescent="0.2"/>
    <row r="11930" s="5" customFormat="1" x14ac:dyDescent="0.2"/>
    <row r="11931" s="5" customFormat="1" x14ac:dyDescent="0.2"/>
    <row r="11932" s="5" customFormat="1" x14ac:dyDescent="0.2"/>
    <row r="11933" s="5" customFormat="1" x14ac:dyDescent="0.2"/>
    <row r="11934" s="5" customFormat="1" x14ac:dyDescent="0.2"/>
    <row r="11935" s="5" customFormat="1" x14ac:dyDescent="0.2"/>
    <row r="11936" s="5" customFormat="1" x14ac:dyDescent="0.2"/>
    <row r="11937" s="5" customFormat="1" x14ac:dyDescent="0.2"/>
    <row r="11938" s="5" customFormat="1" x14ac:dyDescent="0.2"/>
    <row r="11939" s="5" customFormat="1" x14ac:dyDescent="0.2"/>
    <row r="11940" s="5" customFormat="1" x14ac:dyDescent="0.2"/>
    <row r="11941" s="5" customFormat="1" x14ac:dyDescent="0.2"/>
    <row r="11942" s="5" customFormat="1" x14ac:dyDescent="0.2"/>
    <row r="11943" s="5" customFormat="1" x14ac:dyDescent="0.2"/>
    <row r="11944" s="5" customFormat="1" x14ac:dyDescent="0.2"/>
    <row r="11945" s="5" customFormat="1" x14ac:dyDescent="0.2"/>
    <row r="11946" s="5" customFormat="1" x14ac:dyDescent="0.2"/>
    <row r="11947" s="5" customFormat="1" x14ac:dyDescent="0.2"/>
    <row r="11948" s="5" customFormat="1" x14ac:dyDescent="0.2"/>
    <row r="11949" s="5" customFormat="1" x14ac:dyDescent="0.2"/>
    <row r="11950" s="5" customFormat="1" x14ac:dyDescent="0.2"/>
    <row r="11951" s="5" customFormat="1" x14ac:dyDescent="0.2"/>
    <row r="11952" s="5" customFormat="1" x14ac:dyDescent="0.2"/>
    <row r="11953" s="5" customFormat="1" x14ac:dyDescent="0.2"/>
    <row r="11954" s="5" customFormat="1" x14ac:dyDescent="0.2"/>
    <row r="11955" s="5" customFormat="1" x14ac:dyDescent="0.2"/>
    <row r="11956" s="5" customFormat="1" x14ac:dyDescent="0.2"/>
    <row r="11957" s="5" customFormat="1" x14ac:dyDescent="0.2"/>
    <row r="11958" s="5" customFormat="1" x14ac:dyDescent="0.2"/>
    <row r="11959" s="5" customFormat="1" x14ac:dyDescent="0.2"/>
    <row r="11960" s="5" customFormat="1" x14ac:dyDescent="0.2"/>
    <row r="11961" s="5" customFormat="1" x14ac:dyDescent="0.2"/>
    <row r="11962" s="5" customFormat="1" x14ac:dyDescent="0.2"/>
    <row r="11963" s="5" customFormat="1" x14ac:dyDescent="0.2"/>
    <row r="11964" s="5" customFormat="1" x14ac:dyDescent="0.2"/>
    <row r="11965" s="5" customFormat="1" x14ac:dyDescent="0.2"/>
    <row r="11966" s="5" customFormat="1" x14ac:dyDescent="0.2"/>
    <row r="11967" s="5" customFormat="1" x14ac:dyDescent="0.2"/>
    <row r="11968" s="5" customFormat="1" x14ac:dyDescent="0.2"/>
    <row r="11969" s="5" customFormat="1" x14ac:dyDescent="0.2"/>
    <row r="11970" s="5" customFormat="1" x14ac:dyDescent="0.2"/>
    <row r="11971" s="5" customFormat="1" x14ac:dyDescent="0.2"/>
    <row r="11972" s="5" customFormat="1" x14ac:dyDescent="0.2"/>
    <row r="11973" s="5" customFormat="1" x14ac:dyDescent="0.2"/>
    <row r="11974" s="5" customFormat="1" x14ac:dyDescent="0.2"/>
    <row r="11975" s="5" customFormat="1" x14ac:dyDescent="0.2"/>
    <row r="11976" s="5" customFormat="1" x14ac:dyDescent="0.2"/>
    <row r="11977" s="5" customFormat="1" x14ac:dyDescent="0.2"/>
    <row r="11978" s="5" customFormat="1" x14ac:dyDescent="0.2"/>
    <row r="11979" s="5" customFormat="1" x14ac:dyDescent="0.2"/>
    <row r="11980" s="5" customFormat="1" x14ac:dyDescent="0.2"/>
    <row r="11981" s="5" customFormat="1" x14ac:dyDescent="0.2"/>
    <row r="11982" s="5" customFormat="1" x14ac:dyDescent="0.2"/>
    <row r="11983" s="5" customFormat="1" x14ac:dyDescent="0.2"/>
    <row r="11984" s="5" customFormat="1" x14ac:dyDescent="0.2"/>
    <row r="11985" s="5" customFormat="1" x14ac:dyDescent="0.2"/>
    <row r="11986" s="5" customFormat="1" x14ac:dyDescent="0.2"/>
    <row r="11987" s="5" customFormat="1" x14ac:dyDescent="0.2"/>
    <row r="11988" s="5" customFormat="1" x14ac:dyDescent="0.2"/>
    <row r="11989" s="5" customFormat="1" x14ac:dyDescent="0.2"/>
    <row r="11990" s="5" customFormat="1" x14ac:dyDescent="0.2"/>
    <row r="11991" s="5" customFormat="1" x14ac:dyDescent="0.2"/>
    <row r="11992" s="5" customFormat="1" x14ac:dyDescent="0.2"/>
    <row r="11993" s="5" customFormat="1" x14ac:dyDescent="0.2"/>
    <row r="11994" s="5" customFormat="1" x14ac:dyDescent="0.2"/>
    <row r="11995" s="5" customFormat="1" x14ac:dyDescent="0.2"/>
    <row r="11996" s="5" customFormat="1" x14ac:dyDescent="0.2"/>
    <row r="11997" s="5" customFormat="1" x14ac:dyDescent="0.2"/>
    <row r="11998" s="5" customFormat="1" x14ac:dyDescent="0.2"/>
    <row r="11999" s="5" customFormat="1" x14ac:dyDescent="0.2"/>
    <row r="12000" s="5" customFormat="1" x14ac:dyDescent="0.2"/>
    <row r="12001" s="5" customFormat="1" x14ac:dyDescent="0.2"/>
    <row r="12002" s="5" customFormat="1" x14ac:dyDescent="0.2"/>
    <row r="12003" s="5" customFormat="1" x14ac:dyDescent="0.2"/>
    <row r="12004" s="5" customFormat="1" x14ac:dyDescent="0.2"/>
    <row r="12005" s="5" customFormat="1" x14ac:dyDescent="0.2"/>
    <row r="12006" s="5" customFormat="1" x14ac:dyDescent="0.2"/>
    <row r="12007" s="5" customFormat="1" x14ac:dyDescent="0.2"/>
    <row r="12008" s="5" customFormat="1" x14ac:dyDescent="0.2"/>
    <row r="12009" s="5" customFormat="1" x14ac:dyDescent="0.2"/>
    <row r="12010" s="5" customFormat="1" x14ac:dyDescent="0.2"/>
    <row r="12011" s="5" customFormat="1" x14ac:dyDescent="0.2"/>
    <row r="12012" s="5" customFormat="1" x14ac:dyDescent="0.2"/>
    <row r="12013" s="5" customFormat="1" x14ac:dyDescent="0.2"/>
    <row r="12014" s="5" customFormat="1" x14ac:dyDescent="0.2"/>
    <row r="12015" s="5" customFormat="1" x14ac:dyDescent="0.2"/>
    <row r="12016" s="5" customFormat="1" x14ac:dyDescent="0.2"/>
    <row r="12017" s="5" customFormat="1" x14ac:dyDescent="0.2"/>
    <row r="12018" s="5" customFormat="1" x14ac:dyDescent="0.2"/>
    <row r="12019" s="5" customFormat="1" x14ac:dyDescent="0.2"/>
    <row r="12020" s="5" customFormat="1" x14ac:dyDescent="0.2"/>
    <row r="12021" s="5" customFormat="1" x14ac:dyDescent="0.2"/>
    <row r="12022" s="5" customFormat="1" x14ac:dyDescent="0.2"/>
    <row r="12023" s="5" customFormat="1" x14ac:dyDescent="0.2"/>
    <row r="12024" s="5" customFormat="1" x14ac:dyDescent="0.2"/>
    <row r="12025" s="5" customFormat="1" x14ac:dyDescent="0.2"/>
    <row r="12026" s="5" customFormat="1" x14ac:dyDescent="0.2"/>
    <row r="12027" s="5" customFormat="1" x14ac:dyDescent="0.2"/>
    <row r="12028" s="5" customFormat="1" x14ac:dyDescent="0.2"/>
    <row r="12029" s="5" customFormat="1" x14ac:dyDescent="0.2"/>
    <row r="12030" s="5" customFormat="1" x14ac:dyDescent="0.2"/>
    <row r="12031" s="5" customFormat="1" x14ac:dyDescent="0.2"/>
    <row r="12032" s="5" customFormat="1" x14ac:dyDescent="0.2"/>
    <row r="12033" s="5" customFormat="1" x14ac:dyDescent="0.2"/>
    <row r="12034" s="5" customFormat="1" x14ac:dyDescent="0.2"/>
    <row r="12035" s="5" customFormat="1" x14ac:dyDescent="0.2"/>
    <row r="12036" s="5" customFormat="1" x14ac:dyDescent="0.2"/>
    <row r="12037" s="5" customFormat="1" x14ac:dyDescent="0.2"/>
    <row r="12038" s="5" customFormat="1" x14ac:dyDescent="0.2"/>
    <row r="12039" s="5" customFormat="1" x14ac:dyDescent="0.2"/>
    <row r="12040" s="5" customFormat="1" x14ac:dyDescent="0.2"/>
    <row r="12041" s="5" customFormat="1" x14ac:dyDescent="0.2"/>
    <row r="12042" s="5" customFormat="1" x14ac:dyDescent="0.2"/>
    <row r="12043" s="5" customFormat="1" x14ac:dyDescent="0.2"/>
    <row r="12044" s="5" customFormat="1" x14ac:dyDescent="0.2"/>
    <row r="12045" s="5" customFormat="1" x14ac:dyDescent="0.2"/>
    <row r="12046" s="5" customFormat="1" x14ac:dyDescent="0.2"/>
    <row r="12047" s="5" customFormat="1" x14ac:dyDescent="0.2"/>
    <row r="12048" s="5" customFormat="1" x14ac:dyDescent="0.2"/>
    <row r="12049" s="5" customFormat="1" x14ac:dyDescent="0.2"/>
    <row r="12050" s="5" customFormat="1" x14ac:dyDescent="0.2"/>
    <row r="12051" s="5" customFormat="1" x14ac:dyDescent="0.2"/>
    <row r="12052" s="5" customFormat="1" x14ac:dyDescent="0.2"/>
    <row r="12053" s="5" customFormat="1" x14ac:dyDescent="0.2"/>
    <row r="12054" s="5" customFormat="1" x14ac:dyDescent="0.2"/>
    <row r="12055" s="5" customFormat="1" x14ac:dyDescent="0.2"/>
    <row r="12056" s="5" customFormat="1" x14ac:dyDescent="0.2"/>
    <row r="12057" s="5" customFormat="1" x14ac:dyDescent="0.2"/>
    <row r="12058" s="5" customFormat="1" x14ac:dyDescent="0.2"/>
    <row r="12059" s="5" customFormat="1" x14ac:dyDescent="0.2"/>
    <row r="12060" s="5" customFormat="1" x14ac:dyDescent="0.2"/>
    <row r="12061" s="5" customFormat="1" x14ac:dyDescent="0.2"/>
    <row r="12062" s="5" customFormat="1" x14ac:dyDescent="0.2"/>
    <row r="12063" s="5" customFormat="1" x14ac:dyDescent="0.2"/>
    <row r="12064" s="5" customFormat="1" x14ac:dyDescent="0.2"/>
    <row r="12065" s="5" customFormat="1" x14ac:dyDescent="0.2"/>
    <row r="12066" s="5" customFormat="1" x14ac:dyDescent="0.2"/>
    <row r="12067" s="5" customFormat="1" x14ac:dyDescent="0.2"/>
    <row r="12068" s="5" customFormat="1" x14ac:dyDescent="0.2"/>
    <row r="12069" s="5" customFormat="1" x14ac:dyDescent="0.2"/>
    <row r="12070" s="5" customFormat="1" x14ac:dyDescent="0.2"/>
    <row r="12071" s="5" customFormat="1" x14ac:dyDescent="0.2"/>
    <row r="12072" s="5" customFormat="1" x14ac:dyDescent="0.2"/>
    <row r="12073" s="5" customFormat="1" x14ac:dyDescent="0.2"/>
    <row r="12074" s="5" customFormat="1" x14ac:dyDescent="0.2"/>
    <row r="12075" s="5" customFormat="1" x14ac:dyDescent="0.2"/>
    <row r="12076" s="5" customFormat="1" x14ac:dyDescent="0.2"/>
    <row r="12077" s="5" customFormat="1" x14ac:dyDescent="0.2"/>
    <row r="12078" s="5" customFormat="1" x14ac:dyDescent="0.2"/>
    <row r="12079" s="5" customFormat="1" x14ac:dyDescent="0.2"/>
    <row r="12080" s="5" customFormat="1" x14ac:dyDescent="0.2"/>
    <row r="12081" s="5" customFormat="1" x14ac:dyDescent="0.2"/>
    <row r="12082" s="5" customFormat="1" x14ac:dyDescent="0.2"/>
    <row r="12083" s="5" customFormat="1" x14ac:dyDescent="0.2"/>
    <row r="12084" s="5" customFormat="1" x14ac:dyDescent="0.2"/>
    <row r="12085" s="5" customFormat="1" x14ac:dyDescent="0.2"/>
    <row r="12086" s="5" customFormat="1" x14ac:dyDescent="0.2"/>
    <row r="12087" s="5" customFormat="1" x14ac:dyDescent="0.2"/>
    <row r="12088" s="5" customFormat="1" x14ac:dyDescent="0.2"/>
    <row r="12089" s="5" customFormat="1" x14ac:dyDescent="0.2"/>
    <row r="12090" s="5" customFormat="1" x14ac:dyDescent="0.2"/>
    <row r="12091" s="5" customFormat="1" x14ac:dyDescent="0.2"/>
    <row r="12092" s="5" customFormat="1" x14ac:dyDescent="0.2"/>
    <row r="12093" s="5" customFormat="1" x14ac:dyDescent="0.2"/>
    <row r="12094" s="5" customFormat="1" x14ac:dyDescent="0.2"/>
    <row r="12095" s="5" customFormat="1" x14ac:dyDescent="0.2"/>
    <row r="12096" s="5" customFormat="1" x14ac:dyDescent="0.2"/>
    <row r="12097" s="5" customFormat="1" x14ac:dyDescent="0.2"/>
    <row r="12098" s="5" customFormat="1" x14ac:dyDescent="0.2"/>
    <row r="12099" s="5" customFormat="1" x14ac:dyDescent="0.2"/>
    <row r="12100" s="5" customFormat="1" x14ac:dyDescent="0.2"/>
    <row r="12101" s="5" customFormat="1" x14ac:dyDescent="0.2"/>
    <row r="12102" s="5" customFormat="1" x14ac:dyDescent="0.2"/>
    <row r="12103" s="5" customFormat="1" x14ac:dyDescent="0.2"/>
    <row r="12104" s="5" customFormat="1" x14ac:dyDescent="0.2"/>
    <row r="12105" s="5" customFormat="1" x14ac:dyDescent="0.2"/>
    <row r="12106" s="5" customFormat="1" x14ac:dyDescent="0.2"/>
    <row r="12107" s="5" customFormat="1" x14ac:dyDescent="0.2"/>
    <row r="12108" s="5" customFormat="1" x14ac:dyDescent="0.2"/>
    <row r="12109" s="5" customFormat="1" x14ac:dyDescent="0.2"/>
    <row r="12110" s="5" customFormat="1" x14ac:dyDescent="0.2"/>
    <row r="12111" s="5" customFormat="1" x14ac:dyDescent="0.2"/>
    <row r="12112" s="5" customFormat="1" x14ac:dyDescent="0.2"/>
    <row r="12113" s="5" customFormat="1" x14ac:dyDescent="0.2"/>
    <row r="12114" s="5" customFormat="1" x14ac:dyDescent="0.2"/>
    <row r="12115" s="5" customFormat="1" x14ac:dyDescent="0.2"/>
    <row r="12116" s="5" customFormat="1" x14ac:dyDescent="0.2"/>
    <row r="12117" s="5" customFormat="1" x14ac:dyDescent="0.2"/>
    <row r="12118" s="5" customFormat="1" x14ac:dyDescent="0.2"/>
    <row r="12119" s="5" customFormat="1" x14ac:dyDescent="0.2"/>
    <row r="12120" s="5" customFormat="1" x14ac:dyDescent="0.2"/>
    <row r="12121" s="5" customFormat="1" x14ac:dyDescent="0.2"/>
    <row r="12122" s="5" customFormat="1" x14ac:dyDescent="0.2"/>
    <row r="12123" s="5" customFormat="1" x14ac:dyDescent="0.2"/>
    <row r="12124" s="5" customFormat="1" x14ac:dyDescent="0.2"/>
    <row r="12125" s="5" customFormat="1" x14ac:dyDescent="0.2"/>
    <row r="12126" s="5" customFormat="1" x14ac:dyDescent="0.2"/>
    <row r="12127" s="5" customFormat="1" x14ac:dyDescent="0.2"/>
    <row r="12128" s="5" customFormat="1" x14ac:dyDescent="0.2"/>
    <row r="12129" s="5" customFormat="1" x14ac:dyDescent="0.2"/>
    <row r="12130" s="5" customFormat="1" x14ac:dyDescent="0.2"/>
    <row r="12131" s="5" customFormat="1" x14ac:dyDescent="0.2"/>
    <row r="12132" s="5" customFormat="1" x14ac:dyDescent="0.2"/>
    <row r="12133" s="5" customFormat="1" x14ac:dyDescent="0.2"/>
    <row r="12134" s="5" customFormat="1" x14ac:dyDescent="0.2"/>
    <row r="12135" s="5" customFormat="1" x14ac:dyDescent="0.2"/>
    <row r="12136" s="5" customFormat="1" x14ac:dyDescent="0.2"/>
    <row r="12137" s="5" customFormat="1" x14ac:dyDescent="0.2"/>
    <row r="12138" s="5" customFormat="1" x14ac:dyDescent="0.2"/>
    <row r="12139" s="5" customFormat="1" x14ac:dyDescent="0.2"/>
    <row r="12140" s="5" customFormat="1" x14ac:dyDescent="0.2"/>
    <row r="12141" s="5" customFormat="1" x14ac:dyDescent="0.2"/>
    <row r="12142" s="5" customFormat="1" x14ac:dyDescent="0.2"/>
    <row r="12143" s="5" customFormat="1" x14ac:dyDescent="0.2"/>
    <row r="12144" s="5" customFormat="1" x14ac:dyDescent="0.2"/>
    <row r="12145" s="5" customFormat="1" x14ac:dyDescent="0.2"/>
    <row r="12146" s="5" customFormat="1" x14ac:dyDescent="0.2"/>
    <row r="12147" s="5" customFormat="1" x14ac:dyDescent="0.2"/>
    <row r="12148" s="5" customFormat="1" x14ac:dyDescent="0.2"/>
    <row r="12149" s="5" customFormat="1" x14ac:dyDescent="0.2"/>
    <row r="12150" s="5" customFormat="1" x14ac:dyDescent="0.2"/>
    <row r="12151" s="5" customFormat="1" x14ac:dyDescent="0.2"/>
    <row r="12152" s="5" customFormat="1" x14ac:dyDescent="0.2"/>
    <row r="12153" s="5" customFormat="1" x14ac:dyDescent="0.2"/>
    <row r="12154" s="5" customFormat="1" x14ac:dyDescent="0.2"/>
    <row r="12155" s="5" customFormat="1" x14ac:dyDescent="0.2"/>
    <row r="12156" s="5" customFormat="1" x14ac:dyDescent="0.2"/>
    <row r="12157" s="5" customFormat="1" x14ac:dyDescent="0.2"/>
    <row r="12158" s="5" customFormat="1" x14ac:dyDescent="0.2"/>
    <row r="12159" s="5" customFormat="1" x14ac:dyDescent="0.2"/>
    <row r="12160" s="5" customFormat="1" x14ac:dyDescent="0.2"/>
    <row r="12161" s="5" customFormat="1" x14ac:dyDescent="0.2"/>
    <row r="12162" s="5" customFormat="1" x14ac:dyDescent="0.2"/>
    <row r="12163" s="5" customFormat="1" x14ac:dyDescent="0.2"/>
    <row r="12164" s="5" customFormat="1" x14ac:dyDescent="0.2"/>
    <row r="12165" s="5" customFormat="1" x14ac:dyDescent="0.2"/>
    <row r="12166" s="5" customFormat="1" x14ac:dyDescent="0.2"/>
    <row r="12167" s="5" customFormat="1" x14ac:dyDescent="0.2"/>
    <row r="12168" s="5" customFormat="1" x14ac:dyDescent="0.2"/>
    <row r="12169" s="5" customFormat="1" x14ac:dyDescent="0.2"/>
    <row r="12170" s="5" customFormat="1" x14ac:dyDescent="0.2"/>
    <row r="12171" s="5" customFormat="1" x14ac:dyDescent="0.2"/>
    <row r="12172" s="5" customFormat="1" x14ac:dyDescent="0.2"/>
    <row r="12173" s="5" customFormat="1" x14ac:dyDescent="0.2"/>
    <row r="12174" s="5" customFormat="1" x14ac:dyDescent="0.2"/>
    <row r="12175" s="5" customFormat="1" x14ac:dyDescent="0.2"/>
    <row r="12176" s="5" customFormat="1" x14ac:dyDescent="0.2"/>
    <row r="12177" s="5" customFormat="1" x14ac:dyDescent="0.2"/>
    <row r="12178" s="5" customFormat="1" x14ac:dyDescent="0.2"/>
    <row r="12179" s="5" customFormat="1" x14ac:dyDescent="0.2"/>
    <row r="12180" s="5" customFormat="1" x14ac:dyDescent="0.2"/>
    <row r="12181" s="5" customFormat="1" x14ac:dyDescent="0.2"/>
    <row r="12182" s="5" customFormat="1" x14ac:dyDescent="0.2"/>
    <row r="12183" s="5" customFormat="1" x14ac:dyDescent="0.2"/>
    <row r="12184" s="5" customFormat="1" x14ac:dyDescent="0.2"/>
    <row r="12185" s="5" customFormat="1" x14ac:dyDescent="0.2"/>
    <row r="12186" s="5" customFormat="1" x14ac:dyDescent="0.2"/>
    <row r="12187" s="5" customFormat="1" x14ac:dyDescent="0.2"/>
    <row r="12188" s="5" customFormat="1" x14ac:dyDescent="0.2"/>
    <row r="12189" s="5" customFormat="1" x14ac:dyDescent="0.2"/>
    <row r="12190" s="5" customFormat="1" x14ac:dyDescent="0.2"/>
    <row r="12191" s="5" customFormat="1" x14ac:dyDescent="0.2"/>
    <row r="12192" s="5" customFormat="1" x14ac:dyDescent="0.2"/>
    <row r="12193" s="5" customFormat="1" x14ac:dyDescent="0.2"/>
    <row r="12194" s="5" customFormat="1" x14ac:dyDescent="0.2"/>
    <row r="12195" s="5" customFormat="1" x14ac:dyDescent="0.2"/>
    <row r="12196" s="5" customFormat="1" x14ac:dyDescent="0.2"/>
    <row r="12197" s="5" customFormat="1" x14ac:dyDescent="0.2"/>
    <row r="12198" s="5" customFormat="1" x14ac:dyDescent="0.2"/>
    <row r="12199" s="5" customFormat="1" x14ac:dyDescent="0.2"/>
    <row r="12200" s="5" customFormat="1" x14ac:dyDescent="0.2"/>
    <row r="12201" s="5" customFormat="1" x14ac:dyDescent="0.2"/>
    <row r="12202" s="5" customFormat="1" x14ac:dyDescent="0.2"/>
    <row r="12203" s="5" customFormat="1" x14ac:dyDescent="0.2"/>
    <row r="12204" s="5" customFormat="1" x14ac:dyDescent="0.2"/>
    <row r="12205" s="5" customFormat="1" x14ac:dyDescent="0.2"/>
    <row r="12206" s="5" customFormat="1" x14ac:dyDescent="0.2"/>
    <row r="12207" s="5" customFormat="1" x14ac:dyDescent="0.2"/>
    <row r="12208" s="5" customFormat="1" x14ac:dyDescent="0.2"/>
    <row r="12209" s="5" customFormat="1" x14ac:dyDescent="0.2"/>
    <row r="12210" s="5" customFormat="1" x14ac:dyDescent="0.2"/>
    <row r="12211" s="5" customFormat="1" x14ac:dyDescent="0.2"/>
    <row r="12212" s="5" customFormat="1" x14ac:dyDescent="0.2"/>
    <row r="12213" s="5" customFormat="1" x14ac:dyDescent="0.2"/>
    <row r="12214" s="5" customFormat="1" x14ac:dyDescent="0.2"/>
    <row r="12215" s="5" customFormat="1" x14ac:dyDescent="0.2"/>
    <row r="12216" s="5" customFormat="1" x14ac:dyDescent="0.2"/>
    <row r="12217" s="5" customFormat="1" x14ac:dyDescent="0.2"/>
    <row r="12218" s="5" customFormat="1" x14ac:dyDescent="0.2"/>
    <row r="12219" s="5" customFormat="1" x14ac:dyDescent="0.2"/>
    <row r="12220" s="5" customFormat="1" x14ac:dyDescent="0.2"/>
    <row r="12221" s="5" customFormat="1" x14ac:dyDescent="0.2"/>
    <row r="12222" s="5" customFormat="1" x14ac:dyDescent="0.2"/>
    <row r="12223" s="5" customFormat="1" x14ac:dyDescent="0.2"/>
    <row r="12224" s="5" customFormat="1" x14ac:dyDescent="0.2"/>
    <row r="12225" s="5" customFormat="1" x14ac:dyDescent="0.2"/>
    <row r="12226" s="5" customFormat="1" x14ac:dyDescent="0.2"/>
    <row r="12227" s="5" customFormat="1" x14ac:dyDescent="0.2"/>
    <row r="12228" s="5" customFormat="1" x14ac:dyDescent="0.2"/>
    <row r="12229" s="5" customFormat="1" x14ac:dyDescent="0.2"/>
    <row r="12230" s="5" customFormat="1" x14ac:dyDescent="0.2"/>
    <row r="12231" s="5" customFormat="1" x14ac:dyDescent="0.2"/>
    <row r="12232" s="5" customFormat="1" x14ac:dyDescent="0.2"/>
    <row r="12233" s="5" customFormat="1" x14ac:dyDescent="0.2"/>
    <row r="12234" s="5" customFormat="1" x14ac:dyDescent="0.2"/>
    <row r="12235" s="5" customFormat="1" x14ac:dyDescent="0.2"/>
    <row r="12236" s="5" customFormat="1" x14ac:dyDescent="0.2"/>
    <row r="12237" s="5" customFormat="1" x14ac:dyDescent="0.2"/>
    <row r="12238" s="5" customFormat="1" x14ac:dyDescent="0.2"/>
    <row r="12239" s="5" customFormat="1" x14ac:dyDescent="0.2"/>
    <row r="12240" s="5" customFormat="1" x14ac:dyDescent="0.2"/>
    <row r="12241" s="5" customFormat="1" x14ac:dyDescent="0.2"/>
    <row r="12242" s="5" customFormat="1" x14ac:dyDescent="0.2"/>
    <row r="12243" s="5" customFormat="1" x14ac:dyDescent="0.2"/>
    <row r="12244" s="5" customFormat="1" x14ac:dyDescent="0.2"/>
    <row r="12245" s="5" customFormat="1" x14ac:dyDescent="0.2"/>
    <row r="12246" s="5" customFormat="1" x14ac:dyDescent="0.2"/>
    <row r="12247" s="5" customFormat="1" x14ac:dyDescent="0.2"/>
    <row r="12248" s="5" customFormat="1" x14ac:dyDescent="0.2"/>
    <row r="12249" s="5" customFormat="1" x14ac:dyDescent="0.2"/>
    <row r="12250" s="5" customFormat="1" x14ac:dyDescent="0.2"/>
    <row r="12251" s="5" customFormat="1" x14ac:dyDescent="0.2"/>
    <row r="12252" s="5" customFormat="1" x14ac:dyDescent="0.2"/>
    <row r="12253" s="5" customFormat="1" x14ac:dyDescent="0.2"/>
    <row r="12254" s="5" customFormat="1" x14ac:dyDescent="0.2"/>
    <row r="12255" s="5" customFormat="1" x14ac:dyDescent="0.2"/>
    <row r="12256" s="5" customFormat="1" x14ac:dyDescent="0.2"/>
    <row r="12257" s="5" customFormat="1" x14ac:dyDescent="0.2"/>
    <row r="12258" s="5" customFormat="1" x14ac:dyDescent="0.2"/>
    <row r="12259" s="5" customFormat="1" x14ac:dyDescent="0.2"/>
    <row r="12260" s="5" customFormat="1" x14ac:dyDescent="0.2"/>
    <row r="12261" s="5" customFormat="1" x14ac:dyDescent="0.2"/>
    <row r="12262" s="5" customFormat="1" x14ac:dyDescent="0.2"/>
    <row r="12263" s="5" customFormat="1" x14ac:dyDescent="0.2"/>
    <row r="12264" s="5" customFormat="1" x14ac:dyDescent="0.2"/>
    <row r="12265" s="5" customFormat="1" x14ac:dyDescent="0.2"/>
    <row r="12266" s="5" customFormat="1" x14ac:dyDescent="0.2"/>
    <row r="12267" s="5" customFormat="1" x14ac:dyDescent="0.2"/>
    <row r="12268" s="5" customFormat="1" x14ac:dyDescent="0.2"/>
    <row r="12269" s="5" customFormat="1" x14ac:dyDescent="0.2"/>
    <row r="12270" s="5" customFormat="1" x14ac:dyDescent="0.2"/>
    <row r="12271" s="5" customFormat="1" x14ac:dyDescent="0.2"/>
    <row r="12272" s="5" customFormat="1" x14ac:dyDescent="0.2"/>
    <row r="12273" s="5" customFormat="1" x14ac:dyDescent="0.2"/>
    <row r="12274" s="5" customFormat="1" x14ac:dyDescent="0.2"/>
    <row r="12275" s="5" customFormat="1" x14ac:dyDescent="0.2"/>
    <row r="12276" s="5" customFormat="1" x14ac:dyDescent="0.2"/>
    <row r="12277" s="5" customFormat="1" x14ac:dyDescent="0.2"/>
    <row r="12278" s="5" customFormat="1" x14ac:dyDescent="0.2"/>
    <row r="12279" s="5" customFormat="1" x14ac:dyDescent="0.2"/>
    <row r="12280" s="5" customFormat="1" x14ac:dyDescent="0.2"/>
    <row r="12281" s="5" customFormat="1" x14ac:dyDescent="0.2"/>
    <row r="12282" s="5" customFormat="1" x14ac:dyDescent="0.2"/>
    <row r="12283" s="5" customFormat="1" x14ac:dyDescent="0.2"/>
    <row r="12284" s="5" customFormat="1" x14ac:dyDescent="0.2"/>
    <row r="12285" s="5" customFormat="1" x14ac:dyDescent="0.2"/>
    <row r="12286" s="5" customFormat="1" x14ac:dyDescent="0.2"/>
    <row r="12287" s="5" customFormat="1" x14ac:dyDescent="0.2"/>
    <row r="12288" s="5" customFormat="1" x14ac:dyDescent="0.2"/>
    <row r="12289" s="5" customFormat="1" x14ac:dyDescent="0.2"/>
    <row r="12290" s="5" customFormat="1" x14ac:dyDescent="0.2"/>
    <row r="12291" s="5" customFormat="1" x14ac:dyDescent="0.2"/>
    <row r="12292" s="5" customFormat="1" x14ac:dyDescent="0.2"/>
    <row r="12293" s="5" customFormat="1" x14ac:dyDescent="0.2"/>
    <row r="12294" s="5" customFormat="1" x14ac:dyDescent="0.2"/>
    <row r="12295" s="5" customFormat="1" x14ac:dyDescent="0.2"/>
    <row r="12296" s="5" customFormat="1" x14ac:dyDescent="0.2"/>
    <row r="12297" s="5" customFormat="1" x14ac:dyDescent="0.2"/>
    <row r="12298" s="5" customFormat="1" x14ac:dyDescent="0.2"/>
    <row r="12299" s="5" customFormat="1" x14ac:dyDescent="0.2"/>
    <row r="12300" s="5" customFormat="1" x14ac:dyDescent="0.2"/>
    <row r="12301" s="5" customFormat="1" x14ac:dyDescent="0.2"/>
    <row r="12302" s="5" customFormat="1" x14ac:dyDescent="0.2"/>
    <row r="12303" s="5" customFormat="1" x14ac:dyDescent="0.2"/>
    <row r="12304" s="5" customFormat="1" x14ac:dyDescent="0.2"/>
    <row r="12305" s="5" customFormat="1" x14ac:dyDescent="0.2"/>
    <row r="12306" s="5" customFormat="1" x14ac:dyDescent="0.2"/>
    <row r="12307" s="5" customFormat="1" x14ac:dyDescent="0.2"/>
    <row r="12308" s="5" customFormat="1" x14ac:dyDescent="0.2"/>
    <row r="12309" s="5" customFormat="1" x14ac:dyDescent="0.2"/>
    <row r="12310" s="5" customFormat="1" x14ac:dyDescent="0.2"/>
    <row r="12311" s="5" customFormat="1" x14ac:dyDescent="0.2"/>
    <row r="12312" s="5" customFormat="1" x14ac:dyDescent="0.2"/>
    <row r="12313" s="5" customFormat="1" x14ac:dyDescent="0.2"/>
    <row r="12314" s="5" customFormat="1" x14ac:dyDescent="0.2"/>
    <row r="12315" s="5" customFormat="1" x14ac:dyDescent="0.2"/>
    <row r="12316" s="5" customFormat="1" x14ac:dyDescent="0.2"/>
    <row r="12317" s="5" customFormat="1" x14ac:dyDescent="0.2"/>
    <row r="12318" s="5" customFormat="1" x14ac:dyDescent="0.2"/>
    <row r="12319" s="5" customFormat="1" x14ac:dyDescent="0.2"/>
    <row r="12320" s="5" customFormat="1" x14ac:dyDescent="0.2"/>
    <row r="12321" s="5" customFormat="1" x14ac:dyDescent="0.2"/>
    <row r="12322" s="5" customFormat="1" x14ac:dyDescent="0.2"/>
    <row r="12323" s="5" customFormat="1" x14ac:dyDescent="0.2"/>
    <row r="12324" s="5" customFormat="1" x14ac:dyDescent="0.2"/>
    <row r="12325" s="5" customFormat="1" x14ac:dyDescent="0.2"/>
    <row r="12326" s="5" customFormat="1" x14ac:dyDescent="0.2"/>
    <row r="12327" s="5" customFormat="1" x14ac:dyDescent="0.2"/>
    <row r="12328" s="5" customFormat="1" x14ac:dyDescent="0.2"/>
    <row r="12329" s="5" customFormat="1" x14ac:dyDescent="0.2"/>
    <row r="12330" s="5" customFormat="1" x14ac:dyDescent="0.2"/>
    <row r="12331" s="5" customFormat="1" x14ac:dyDescent="0.2"/>
    <row r="12332" s="5" customFormat="1" x14ac:dyDescent="0.2"/>
    <row r="12333" s="5" customFormat="1" x14ac:dyDescent="0.2"/>
    <row r="12334" s="5" customFormat="1" x14ac:dyDescent="0.2"/>
    <row r="12335" s="5" customFormat="1" x14ac:dyDescent="0.2"/>
    <row r="12336" s="5" customFormat="1" x14ac:dyDescent="0.2"/>
    <row r="12337" s="5" customFormat="1" x14ac:dyDescent="0.2"/>
    <row r="12338" s="5" customFormat="1" x14ac:dyDescent="0.2"/>
    <row r="12339" s="5" customFormat="1" x14ac:dyDescent="0.2"/>
    <row r="12340" s="5" customFormat="1" x14ac:dyDescent="0.2"/>
    <row r="12341" s="5" customFormat="1" x14ac:dyDescent="0.2"/>
    <row r="12342" s="5" customFormat="1" x14ac:dyDescent="0.2"/>
    <row r="12343" s="5" customFormat="1" x14ac:dyDescent="0.2"/>
    <row r="12344" s="5" customFormat="1" x14ac:dyDescent="0.2"/>
    <row r="12345" s="5" customFormat="1" x14ac:dyDescent="0.2"/>
    <row r="12346" s="5" customFormat="1" x14ac:dyDescent="0.2"/>
    <row r="12347" s="5" customFormat="1" x14ac:dyDescent="0.2"/>
    <row r="12348" s="5" customFormat="1" x14ac:dyDescent="0.2"/>
    <row r="12349" s="5" customFormat="1" x14ac:dyDescent="0.2"/>
    <row r="12350" s="5" customFormat="1" x14ac:dyDescent="0.2"/>
    <row r="12351" s="5" customFormat="1" x14ac:dyDescent="0.2"/>
    <row r="12352" s="5" customFormat="1" x14ac:dyDescent="0.2"/>
    <row r="12353" s="5" customFormat="1" x14ac:dyDescent="0.2"/>
    <row r="12354" s="5" customFormat="1" x14ac:dyDescent="0.2"/>
    <row r="12355" s="5" customFormat="1" x14ac:dyDescent="0.2"/>
    <row r="12356" s="5" customFormat="1" x14ac:dyDescent="0.2"/>
    <row r="12357" s="5" customFormat="1" x14ac:dyDescent="0.2"/>
    <row r="12358" s="5" customFormat="1" x14ac:dyDescent="0.2"/>
    <row r="12359" s="5" customFormat="1" x14ac:dyDescent="0.2"/>
    <row r="12360" s="5" customFormat="1" x14ac:dyDescent="0.2"/>
    <row r="12361" s="5" customFormat="1" x14ac:dyDescent="0.2"/>
    <row r="12362" s="5" customFormat="1" x14ac:dyDescent="0.2"/>
    <row r="12363" s="5" customFormat="1" x14ac:dyDescent="0.2"/>
    <row r="12364" s="5" customFormat="1" x14ac:dyDescent="0.2"/>
    <row r="12365" s="5" customFormat="1" x14ac:dyDescent="0.2"/>
    <row r="12366" s="5" customFormat="1" x14ac:dyDescent="0.2"/>
    <row r="12367" s="5" customFormat="1" x14ac:dyDescent="0.2"/>
    <row r="12368" s="5" customFormat="1" x14ac:dyDescent="0.2"/>
    <row r="12369" s="5" customFormat="1" x14ac:dyDescent="0.2"/>
    <row r="12370" s="5" customFormat="1" x14ac:dyDescent="0.2"/>
    <row r="12371" s="5" customFormat="1" x14ac:dyDescent="0.2"/>
    <row r="12372" s="5" customFormat="1" x14ac:dyDescent="0.2"/>
    <row r="12373" s="5" customFormat="1" x14ac:dyDescent="0.2"/>
    <row r="12374" s="5" customFormat="1" x14ac:dyDescent="0.2"/>
    <row r="12375" s="5" customFormat="1" x14ac:dyDescent="0.2"/>
    <row r="12376" s="5" customFormat="1" x14ac:dyDescent="0.2"/>
    <row r="12377" s="5" customFormat="1" x14ac:dyDescent="0.2"/>
    <row r="12378" s="5" customFormat="1" x14ac:dyDescent="0.2"/>
    <row r="12379" s="5" customFormat="1" x14ac:dyDescent="0.2"/>
    <row r="12380" s="5" customFormat="1" x14ac:dyDescent="0.2"/>
    <row r="12381" s="5" customFormat="1" x14ac:dyDescent="0.2"/>
    <row r="12382" s="5" customFormat="1" x14ac:dyDescent="0.2"/>
    <row r="12383" s="5" customFormat="1" x14ac:dyDescent="0.2"/>
    <row r="12384" s="5" customFormat="1" x14ac:dyDescent="0.2"/>
    <row r="12385" s="5" customFormat="1" x14ac:dyDescent="0.2"/>
    <row r="12386" s="5" customFormat="1" x14ac:dyDescent="0.2"/>
    <row r="12387" s="5" customFormat="1" x14ac:dyDescent="0.2"/>
    <row r="12388" s="5" customFormat="1" x14ac:dyDescent="0.2"/>
    <row r="12389" s="5" customFormat="1" x14ac:dyDescent="0.2"/>
    <row r="12390" s="5" customFormat="1" x14ac:dyDescent="0.2"/>
    <row r="12391" s="5" customFormat="1" x14ac:dyDescent="0.2"/>
    <row r="12392" s="5" customFormat="1" x14ac:dyDescent="0.2"/>
    <row r="12393" s="5" customFormat="1" x14ac:dyDescent="0.2"/>
    <row r="12394" s="5" customFormat="1" x14ac:dyDescent="0.2"/>
    <row r="12395" s="5" customFormat="1" x14ac:dyDescent="0.2"/>
    <row r="12396" s="5" customFormat="1" x14ac:dyDescent="0.2"/>
    <row r="12397" s="5" customFormat="1" x14ac:dyDescent="0.2"/>
    <row r="12398" s="5" customFormat="1" x14ac:dyDescent="0.2"/>
    <row r="12399" s="5" customFormat="1" x14ac:dyDescent="0.2"/>
    <row r="12400" s="5" customFormat="1" x14ac:dyDescent="0.2"/>
    <row r="12401" s="5" customFormat="1" x14ac:dyDescent="0.2"/>
    <row r="12402" s="5" customFormat="1" x14ac:dyDescent="0.2"/>
    <row r="12403" s="5" customFormat="1" x14ac:dyDescent="0.2"/>
    <row r="12404" s="5" customFormat="1" x14ac:dyDescent="0.2"/>
    <row r="12405" s="5" customFormat="1" x14ac:dyDescent="0.2"/>
    <row r="12406" s="5" customFormat="1" x14ac:dyDescent="0.2"/>
    <row r="12407" s="5" customFormat="1" x14ac:dyDescent="0.2"/>
    <row r="12408" s="5" customFormat="1" x14ac:dyDescent="0.2"/>
    <row r="12409" s="5" customFormat="1" x14ac:dyDescent="0.2"/>
    <row r="12410" s="5" customFormat="1" x14ac:dyDescent="0.2"/>
    <row r="12411" s="5" customFormat="1" x14ac:dyDescent="0.2"/>
    <row r="12412" s="5" customFormat="1" x14ac:dyDescent="0.2"/>
    <row r="12413" s="5" customFormat="1" x14ac:dyDescent="0.2"/>
    <row r="12414" s="5" customFormat="1" x14ac:dyDescent="0.2"/>
    <row r="12415" s="5" customFormat="1" x14ac:dyDescent="0.2"/>
    <row r="12416" s="5" customFormat="1" x14ac:dyDescent="0.2"/>
    <row r="12417" s="5" customFormat="1" x14ac:dyDescent="0.2"/>
    <row r="12418" s="5" customFormat="1" x14ac:dyDescent="0.2"/>
    <row r="12419" s="5" customFormat="1" x14ac:dyDescent="0.2"/>
    <row r="12420" s="5" customFormat="1" x14ac:dyDescent="0.2"/>
    <row r="12421" s="5" customFormat="1" x14ac:dyDescent="0.2"/>
    <row r="12422" s="5" customFormat="1" x14ac:dyDescent="0.2"/>
    <row r="12423" s="5" customFormat="1" x14ac:dyDescent="0.2"/>
    <row r="12424" s="5" customFormat="1" x14ac:dyDescent="0.2"/>
    <row r="12425" s="5" customFormat="1" x14ac:dyDescent="0.2"/>
    <row r="12426" s="5" customFormat="1" x14ac:dyDescent="0.2"/>
    <row r="12427" s="5" customFormat="1" x14ac:dyDescent="0.2"/>
    <row r="12428" s="5" customFormat="1" x14ac:dyDescent="0.2"/>
    <row r="12429" s="5" customFormat="1" x14ac:dyDescent="0.2"/>
    <row r="12430" s="5" customFormat="1" x14ac:dyDescent="0.2"/>
    <row r="12431" s="5" customFormat="1" x14ac:dyDescent="0.2"/>
    <row r="12432" s="5" customFormat="1" x14ac:dyDescent="0.2"/>
    <row r="12433" s="5" customFormat="1" x14ac:dyDescent="0.2"/>
    <row r="12434" s="5" customFormat="1" x14ac:dyDescent="0.2"/>
    <row r="12435" s="5" customFormat="1" x14ac:dyDescent="0.2"/>
    <row r="12436" s="5" customFormat="1" x14ac:dyDescent="0.2"/>
    <row r="12437" s="5" customFormat="1" x14ac:dyDescent="0.2"/>
    <row r="12438" s="5" customFormat="1" x14ac:dyDescent="0.2"/>
    <row r="12439" s="5" customFormat="1" x14ac:dyDescent="0.2"/>
    <row r="12440" s="5" customFormat="1" x14ac:dyDescent="0.2"/>
    <row r="12441" s="5" customFormat="1" x14ac:dyDescent="0.2"/>
    <row r="12442" s="5" customFormat="1" x14ac:dyDescent="0.2"/>
    <row r="12443" s="5" customFormat="1" x14ac:dyDescent="0.2"/>
    <row r="12444" s="5" customFormat="1" x14ac:dyDescent="0.2"/>
    <row r="12445" s="5" customFormat="1" x14ac:dyDescent="0.2"/>
    <row r="12446" s="5" customFormat="1" x14ac:dyDescent="0.2"/>
    <row r="12447" s="5" customFormat="1" x14ac:dyDescent="0.2"/>
    <row r="12448" s="5" customFormat="1" x14ac:dyDescent="0.2"/>
    <row r="12449" s="5" customFormat="1" x14ac:dyDescent="0.2"/>
    <row r="12450" s="5" customFormat="1" x14ac:dyDescent="0.2"/>
    <row r="12451" s="5" customFormat="1" x14ac:dyDescent="0.2"/>
    <row r="12452" s="5" customFormat="1" x14ac:dyDescent="0.2"/>
    <row r="12453" s="5" customFormat="1" x14ac:dyDescent="0.2"/>
    <row r="12454" s="5" customFormat="1" x14ac:dyDescent="0.2"/>
    <row r="12455" s="5" customFormat="1" x14ac:dyDescent="0.2"/>
    <row r="12456" s="5" customFormat="1" x14ac:dyDescent="0.2"/>
    <row r="12457" s="5" customFormat="1" x14ac:dyDescent="0.2"/>
    <row r="12458" s="5" customFormat="1" x14ac:dyDescent="0.2"/>
    <row r="12459" s="5" customFormat="1" x14ac:dyDescent="0.2"/>
    <row r="12460" s="5" customFormat="1" x14ac:dyDescent="0.2"/>
    <row r="12461" s="5" customFormat="1" x14ac:dyDescent="0.2"/>
    <row r="12462" s="5" customFormat="1" x14ac:dyDescent="0.2"/>
    <row r="12463" s="5" customFormat="1" x14ac:dyDescent="0.2"/>
    <row r="12464" s="5" customFormat="1" x14ac:dyDescent="0.2"/>
    <row r="12465" s="5" customFormat="1" x14ac:dyDescent="0.2"/>
    <row r="12466" s="5" customFormat="1" x14ac:dyDescent="0.2"/>
    <row r="12467" s="5" customFormat="1" x14ac:dyDescent="0.2"/>
    <row r="12468" s="5" customFormat="1" x14ac:dyDescent="0.2"/>
    <row r="12469" s="5" customFormat="1" x14ac:dyDescent="0.2"/>
    <row r="12470" s="5" customFormat="1" x14ac:dyDescent="0.2"/>
    <row r="12471" s="5" customFormat="1" x14ac:dyDescent="0.2"/>
    <row r="12472" s="5" customFormat="1" x14ac:dyDescent="0.2"/>
    <row r="12473" s="5" customFormat="1" x14ac:dyDescent="0.2"/>
    <row r="12474" s="5" customFormat="1" x14ac:dyDescent="0.2"/>
    <row r="12475" s="5" customFormat="1" x14ac:dyDescent="0.2"/>
    <row r="12476" s="5" customFormat="1" x14ac:dyDescent="0.2"/>
    <row r="12477" s="5" customFormat="1" x14ac:dyDescent="0.2"/>
    <row r="12478" s="5" customFormat="1" x14ac:dyDescent="0.2"/>
    <row r="12479" s="5" customFormat="1" x14ac:dyDescent="0.2"/>
    <row r="12480" s="5" customFormat="1" x14ac:dyDescent="0.2"/>
    <row r="12481" s="5" customFormat="1" x14ac:dyDescent="0.2"/>
    <row r="12482" s="5" customFormat="1" x14ac:dyDescent="0.2"/>
    <row r="12483" s="5" customFormat="1" x14ac:dyDescent="0.2"/>
    <row r="12484" s="5" customFormat="1" x14ac:dyDescent="0.2"/>
    <row r="12485" s="5" customFormat="1" x14ac:dyDescent="0.2"/>
    <row r="12486" s="5" customFormat="1" x14ac:dyDescent="0.2"/>
    <row r="12487" s="5" customFormat="1" x14ac:dyDescent="0.2"/>
    <row r="12488" s="5" customFormat="1" x14ac:dyDescent="0.2"/>
    <row r="12489" s="5" customFormat="1" x14ac:dyDescent="0.2"/>
    <row r="12490" s="5" customFormat="1" x14ac:dyDescent="0.2"/>
    <row r="12491" s="5" customFormat="1" x14ac:dyDescent="0.2"/>
    <row r="12492" s="5" customFormat="1" x14ac:dyDescent="0.2"/>
    <row r="12493" s="5" customFormat="1" x14ac:dyDescent="0.2"/>
    <row r="12494" s="5" customFormat="1" x14ac:dyDescent="0.2"/>
    <row r="12495" s="5" customFormat="1" x14ac:dyDescent="0.2"/>
    <row r="12496" s="5" customFormat="1" x14ac:dyDescent="0.2"/>
    <row r="12497" s="5" customFormat="1" x14ac:dyDescent="0.2"/>
    <row r="12498" s="5" customFormat="1" x14ac:dyDescent="0.2"/>
    <row r="12499" s="5" customFormat="1" x14ac:dyDescent="0.2"/>
    <row r="12500" s="5" customFormat="1" x14ac:dyDescent="0.2"/>
    <row r="12501" s="5" customFormat="1" x14ac:dyDescent="0.2"/>
    <row r="12502" s="5" customFormat="1" x14ac:dyDescent="0.2"/>
    <row r="12503" s="5" customFormat="1" x14ac:dyDescent="0.2"/>
    <row r="12504" s="5" customFormat="1" x14ac:dyDescent="0.2"/>
    <row r="12505" s="5" customFormat="1" x14ac:dyDescent="0.2"/>
    <row r="12506" s="5" customFormat="1" x14ac:dyDescent="0.2"/>
    <row r="12507" s="5" customFormat="1" x14ac:dyDescent="0.2"/>
    <row r="12508" s="5" customFormat="1" x14ac:dyDescent="0.2"/>
    <row r="12509" s="5" customFormat="1" x14ac:dyDescent="0.2"/>
    <row r="12510" s="5" customFormat="1" x14ac:dyDescent="0.2"/>
    <row r="12511" s="5" customFormat="1" x14ac:dyDescent="0.2"/>
    <row r="12512" s="5" customFormat="1" x14ac:dyDescent="0.2"/>
    <row r="12513" s="5" customFormat="1" x14ac:dyDescent="0.2"/>
    <row r="12514" s="5" customFormat="1" x14ac:dyDescent="0.2"/>
    <row r="12515" s="5" customFormat="1" x14ac:dyDescent="0.2"/>
    <row r="12516" s="5" customFormat="1" x14ac:dyDescent="0.2"/>
    <row r="12517" s="5" customFormat="1" x14ac:dyDescent="0.2"/>
    <row r="12518" s="5" customFormat="1" x14ac:dyDescent="0.2"/>
    <row r="12519" s="5" customFormat="1" x14ac:dyDescent="0.2"/>
    <row r="12520" s="5" customFormat="1" x14ac:dyDescent="0.2"/>
    <row r="12521" s="5" customFormat="1" x14ac:dyDescent="0.2"/>
    <row r="12522" s="5" customFormat="1" x14ac:dyDescent="0.2"/>
    <row r="12523" s="5" customFormat="1" x14ac:dyDescent="0.2"/>
    <row r="12524" s="5" customFormat="1" x14ac:dyDescent="0.2"/>
    <row r="12525" s="5" customFormat="1" x14ac:dyDescent="0.2"/>
    <row r="12526" s="5" customFormat="1" x14ac:dyDescent="0.2"/>
    <row r="12527" s="5" customFormat="1" x14ac:dyDescent="0.2"/>
    <row r="12528" s="5" customFormat="1" x14ac:dyDescent="0.2"/>
    <row r="12529" s="5" customFormat="1" x14ac:dyDescent="0.2"/>
    <row r="12530" s="5" customFormat="1" x14ac:dyDescent="0.2"/>
    <row r="12531" s="5" customFormat="1" x14ac:dyDescent="0.2"/>
    <row r="12532" s="5" customFormat="1" x14ac:dyDescent="0.2"/>
    <row r="12533" s="5" customFormat="1" x14ac:dyDescent="0.2"/>
    <row r="12534" s="5" customFormat="1" x14ac:dyDescent="0.2"/>
    <row r="12535" s="5" customFormat="1" x14ac:dyDescent="0.2"/>
    <row r="12536" s="5" customFormat="1" x14ac:dyDescent="0.2"/>
    <row r="12537" s="5" customFormat="1" x14ac:dyDescent="0.2"/>
    <row r="12538" s="5" customFormat="1" x14ac:dyDescent="0.2"/>
    <row r="12539" s="5" customFormat="1" x14ac:dyDescent="0.2"/>
    <row r="12540" s="5" customFormat="1" x14ac:dyDescent="0.2"/>
    <row r="12541" s="5" customFormat="1" x14ac:dyDescent="0.2"/>
    <row r="12542" s="5" customFormat="1" x14ac:dyDescent="0.2"/>
    <row r="12543" s="5" customFormat="1" x14ac:dyDescent="0.2"/>
    <row r="12544" s="5" customFormat="1" x14ac:dyDescent="0.2"/>
    <row r="12545" s="5" customFormat="1" x14ac:dyDescent="0.2"/>
    <row r="12546" s="5" customFormat="1" x14ac:dyDescent="0.2"/>
    <row r="12547" s="5" customFormat="1" x14ac:dyDescent="0.2"/>
    <row r="12548" s="5" customFormat="1" x14ac:dyDescent="0.2"/>
    <row r="12549" s="5" customFormat="1" x14ac:dyDescent="0.2"/>
    <row r="12550" s="5" customFormat="1" x14ac:dyDescent="0.2"/>
    <row r="12551" s="5" customFormat="1" x14ac:dyDescent="0.2"/>
    <row r="12552" s="5" customFormat="1" x14ac:dyDescent="0.2"/>
    <row r="12553" s="5" customFormat="1" x14ac:dyDescent="0.2"/>
    <row r="12554" s="5" customFormat="1" x14ac:dyDescent="0.2"/>
    <row r="12555" s="5" customFormat="1" x14ac:dyDescent="0.2"/>
    <row r="12556" s="5" customFormat="1" x14ac:dyDescent="0.2"/>
    <row r="12557" s="5" customFormat="1" x14ac:dyDescent="0.2"/>
    <row r="12558" s="5" customFormat="1" x14ac:dyDescent="0.2"/>
    <row r="12559" s="5" customFormat="1" x14ac:dyDescent="0.2"/>
    <row r="12560" s="5" customFormat="1" x14ac:dyDescent="0.2"/>
    <row r="12561" s="5" customFormat="1" x14ac:dyDescent="0.2"/>
    <row r="12562" s="5" customFormat="1" x14ac:dyDescent="0.2"/>
    <row r="12563" s="5" customFormat="1" x14ac:dyDescent="0.2"/>
    <row r="12564" s="5" customFormat="1" x14ac:dyDescent="0.2"/>
    <row r="12565" s="5" customFormat="1" x14ac:dyDescent="0.2"/>
    <row r="12566" s="5" customFormat="1" x14ac:dyDescent="0.2"/>
    <row r="12567" s="5" customFormat="1" x14ac:dyDescent="0.2"/>
    <row r="12568" s="5" customFormat="1" x14ac:dyDescent="0.2"/>
    <row r="12569" s="5" customFormat="1" x14ac:dyDescent="0.2"/>
    <row r="12570" s="5" customFormat="1" x14ac:dyDescent="0.2"/>
    <row r="12571" s="5" customFormat="1" x14ac:dyDescent="0.2"/>
    <row r="12572" s="5" customFormat="1" x14ac:dyDescent="0.2"/>
    <row r="12573" s="5" customFormat="1" x14ac:dyDescent="0.2"/>
    <row r="12574" s="5" customFormat="1" x14ac:dyDescent="0.2"/>
    <row r="12575" s="5" customFormat="1" x14ac:dyDescent="0.2"/>
    <row r="12576" s="5" customFormat="1" x14ac:dyDescent="0.2"/>
    <row r="12577" s="5" customFormat="1" x14ac:dyDescent="0.2"/>
    <row r="12578" s="5" customFormat="1" x14ac:dyDescent="0.2"/>
    <row r="12579" s="5" customFormat="1" x14ac:dyDescent="0.2"/>
    <row r="12580" s="5" customFormat="1" x14ac:dyDescent="0.2"/>
    <row r="12581" s="5" customFormat="1" x14ac:dyDescent="0.2"/>
    <row r="12582" s="5" customFormat="1" x14ac:dyDescent="0.2"/>
    <row r="12583" s="5" customFormat="1" x14ac:dyDescent="0.2"/>
    <row r="12584" s="5" customFormat="1" x14ac:dyDescent="0.2"/>
    <row r="12585" s="5" customFormat="1" x14ac:dyDescent="0.2"/>
    <row r="12586" s="5" customFormat="1" x14ac:dyDescent="0.2"/>
    <row r="12587" s="5" customFormat="1" x14ac:dyDescent="0.2"/>
    <row r="12588" s="5" customFormat="1" x14ac:dyDescent="0.2"/>
    <row r="12589" s="5" customFormat="1" x14ac:dyDescent="0.2"/>
    <row r="12590" s="5" customFormat="1" x14ac:dyDescent="0.2"/>
    <row r="12591" s="5" customFormat="1" x14ac:dyDescent="0.2"/>
    <row r="12592" s="5" customFormat="1" x14ac:dyDescent="0.2"/>
    <row r="12593" s="5" customFormat="1" x14ac:dyDescent="0.2"/>
    <row r="12594" s="5" customFormat="1" x14ac:dyDescent="0.2"/>
    <row r="12595" s="5" customFormat="1" x14ac:dyDescent="0.2"/>
    <row r="12596" s="5" customFormat="1" x14ac:dyDescent="0.2"/>
    <row r="12597" s="5" customFormat="1" x14ac:dyDescent="0.2"/>
    <row r="12598" s="5" customFormat="1" x14ac:dyDescent="0.2"/>
    <row r="12599" s="5" customFormat="1" x14ac:dyDescent="0.2"/>
    <row r="12600" s="5" customFormat="1" x14ac:dyDescent="0.2"/>
    <row r="12601" s="5" customFormat="1" x14ac:dyDescent="0.2"/>
    <row r="12602" s="5" customFormat="1" x14ac:dyDescent="0.2"/>
    <row r="12603" s="5" customFormat="1" x14ac:dyDescent="0.2"/>
    <row r="12604" s="5" customFormat="1" x14ac:dyDescent="0.2"/>
    <row r="12605" s="5" customFormat="1" x14ac:dyDescent="0.2"/>
    <row r="12606" s="5" customFormat="1" x14ac:dyDescent="0.2"/>
    <row r="12607" s="5" customFormat="1" x14ac:dyDescent="0.2"/>
    <row r="12608" s="5" customFormat="1" x14ac:dyDescent="0.2"/>
    <row r="12609" s="5" customFormat="1" x14ac:dyDescent="0.2"/>
    <row r="12610" s="5" customFormat="1" x14ac:dyDescent="0.2"/>
    <row r="12611" s="5" customFormat="1" x14ac:dyDescent="0.2"/>
    <row r="12612" s="5" customFormat="1" x14ac:dyDescent="0.2"/>
    <row r="12613" s="5" customFormat="1" x14ac:dyDescent="0.2"/>
    <row r="12614" s="5" customFormat="1" x14ac:dyDescent="0.2"/>
    <row r="12615" s="5" customFormat="1" x14ac:dyDescent="0.2"/>
    <row r="12616" s="5" customFormat="1" x14ac:dyDescent="0.2"/>
    <row r="12617" s="5" customFormat="1" x14ac:dyDescent="0.2"/>
    <row r="12618" s="5" customFormat="1" x14ac:dyDescent="0.2"/>
    <row r="12619" s="5" customFormat="1" x14ac:dyDescent="0.2"/>
    <row r="12620" s="5" customFormat="1" x14ac:dyDescent="0.2"/>
    <row r="12621" s="5" customFormat="1" x14ac:dyDescent="0.2"/>
    <row r="12622" s="5" customFormat="1" x14ac:dyDescent="0.2"/>
    <row r="12623" s="5" customFormat="1" x14ac:dyDescent="0.2"/>
    <row r="12624" s="5" customFormat="1" x14ac:dyDescent="0.2"/>
    <row r="12625" s="5" customFormat="1" x14ac:dyDescent="0.2"/>
    <row r="12626" s="5" customFormat="1" x14ac:dyDescent="0.2"/>
    <row r="12627" s="5" customFormat="1" x14ac:dyDescent="0.2"/>
    <row r="12628" s="5" customFormat="1" x14ac:dyDescent="0.2"/>
    <row r="12629" s="5" customFormat="1" x14ac:dyDescent="0.2"/>
    <row r="12630" s="5" customFormat="1" x14ac:dyDescent="0.2"/>
    <row r="12631" s="5" customFormat="1" x14ac:dyDescent="0.2"/>
    <row r="12632" s="5" customFormat="1" x14ac:dyDescent="0.2"/>
    <row r="12633" s="5" customFormat="1" x14ac:dyDescent="0.2"/>
    <row r="12634" s="5" customFormat="1" x14ac:dyDescent="0.2"/>
    <row r="12635" s="5" customFormat="1" x14ac:dyDescent="0.2"/>
    <row r="12636" s="5" customFormat="1" x14ac:dyDescent="0.2"/>
    <row r="12637" s="5" customFormat="1" x14ac:dyDescent="0.2"/>
    <row r="12638" s="5" customFormat="1" x14ac:dyDescent="0.2"/>
    <row r="12639" s="5" customFormat="1" x14ac:dyDescent="0.2"/>
    <row r="12640" s="5" customFormat="1" x14ac:dyDescent="0.2"/>
    <row r="12641" s="5" customFormat="1" x14ac:dyDescent="0.2"/>
    <row r="12642" s="5" customFormat="1" x14ac:dyDescent="0.2"/>
    <row r="12643" s="5" customFormat="1" x14ac:dyDescent="0.2"/>
    <row r="12644" s="5" customFormat="1" x14ac:dyDescent="0.2"/>
    <row r="12645" s="5" customFormat="1" x14ac:dyDescent="0.2"/>
    <row r="12646" s="5" customFormat="1" x14ac:dyDescent="0.2"/>
    <row r="12647" s="5" customFormat="1" x14ac:dyDescent="0.2"/>
    <row r="12648" s="5" customFormat="1" x14ac:dyDescent="0.2"/>
    <row r="12649" s="5" customFormat="1" x14ac:dyDescent="0.2"/>
    <row r="12650" s="5" customFormat="1" x14ac:dyDescent="0.2"/>
    <row r="12651" s="5" customFormat="1" x14ac:dyDescent="0.2"/>
    <row r="12652" s="5" customFormat="1" x14ac:dyDescent="0.2"/>
    <row r="12653" s="5" customFormat="1" x14ac:dyDescent="0.2"/>
    <row r="12654" s="5" customFormat="1" x14ac:dyDescent="0.2"/>
    <row r="12655" s="5" customFormat="1" x14ac:dyDescent="0.2"/>
    <row r="12656" s="5" customFormat="1" x14ac:dyDescent="0.2"/>
    <row r="12657" s="5" customFormat="1" x14ac:dyDescent="0.2"/>
    <row r="12658" s="5" customFormat="1" x14ac:dyDescent="0.2"/>
    <row r="12659" s="5" customFormat="1" x14ac:dyDescent="0.2"/>
    <row r="12660" s="5" customFormat="1" x14ac:dyDescent="0.2"/>
    <row r="12661" s="5" customFormat="1" x14ac:dyDescent="0.2"/>
    <row r="12662" s="5" customFormat="1" x14ac:dyDescent="0.2"/>
    <row r="12663" s="5" customFormat="1" x14ac:dyDescent="0.2"/>
    <row r="12664" s="5" customFormat="1" x14ac:dyDescent="0.2"/>
    <row r="12665" s="5" customFormat="1" x14ac:dyDescent="0.2"/>
    <row r="12666" s="5" customFormat="1" x14ac:dyDescent="0.2"/>
    <row r="12667" s="5" customFormat="1" x14ac:dyDescent="0.2"/>
    <row r="12668" s="5" customFormat="1" x14ac:dyDescent="0.2"/>
    <row r="12669" s="5" customFormat="1" x14ac:dyDescent="0.2"/>
    <row r="12670" s="5" customFormat="1" x14ac:dyDescent="0.2"/>
    <row r="12671" s="5" customFormat="1" x14ac:dyDescent="0.2"/>
    <row r="12672" s="5" customFormat="1" x14ac:dyDescent="0.2"/>
    <row r="12673" s="5" customFormat="1" x14ac:dyDescent="0.2"/>
    <row r="12674" s="5" customFormat="1" x14ac:dyDescent="0.2"/>
    <row r="12675" s="5" customFormat="1" x14ac:dyDescent="0.2"/>
    <row r="12676" s="5" customFormat="1" x14ac:dyDescent="0.2"/>
    <row r="12677" s="5" customFormat="1" x14ac:dyDescent="0.2"/>
    <row r="12678" s="5" customFormat="1" x14ac:dyDescent="0.2"/>
    <row r="12679" s="5" customFormat="1" x14ac:dyDescent="0.2"/>
    <row r="12680" s="5" customFormat="1" x14ac:dyDescent="0.2"/>
    <row r="12681" s="5" customFormat="1" x14ac:dyDescent="0.2"/>
    <row r="12682" s="5" customFormat="1" x14ac:dyDescent="0.2"/>
    <row r="12683" s="5" customFormat="1" x14ac:dyDescent="0.2"/>
    <row r="12684" s="5" customFormat="1" x14ac:dyDescent="0.2"/>
    <row r="12685" s="5" customFormat="1" x14ac:dyDescent="0.2"/>
    <row r="12686" s="5" customFormat="1" x14ac:dyDescent="0.2"/>
    <row r="12687" s="5" customFormat="1" x14ac:dyDescent="0.2"/>
    <row r="12688" s="5" customFormat="1" x14ac:dyDescent="0.2"/>
    <row r="12689" s="5" customFormat="1" x14ac:dyDescent="0.2"/>
    <row r="12690" s="5" customFormat="1" x14ac:dyDescent="0.2"/>
    <row r="12691" s="5" customFormat="1" x14ac:dyDescent="0.2"/>
    <row r="12692" s="5" customFormat="1" x14ac:dyDescent="0.2"/>
    <row r="12693" s="5" customFormat="1" x14ac:dyDescent="0.2"/>
    <row r="12694" s="5" customFormat="1" x14ac:dyDescent="0.2"/>
    <row r="12695" s="5" customFormat="1" x14ac:dyDescent="0.2"/>
    <row r="12696" s="5" customFormat="1" x14ac:dyDescent="0.2"/>
    <row r="12697" s="5" customFormat="1" x14ac:dyDescent="0.2"/>
    <row r="12698" s="5" customFormat="1" x14ac:dyDescent="0.2"/>
    <row r="12699" s="5" customFormat="1" x14ac:dyDescent="0.2"/>
    <row r="12700" s="5" customFormat="1" x14ac:dyDescent="0.2"/>
    <row r="12701" s="5" customFormat="1" x14ac:dyDescent="0.2"/>
    <row r="12702" s="5" customFormat="1" x14ac:dyDescent="0.2"/>
    <row r="12703" s="5" customFormat="1" x14ac:dyDescent="0.2"/>
    <row r="12704" s="5" customFormat="1" x14ac:dyDescent="0.2"/>
    <row r="12705" s="5" customFormat="1" x14ac:dyDescent="0.2"/>
    <row r="12706" s="5" customFormat="1" x14ac:dyDescent="0.2"/>
    <row r="12707" s="5" customFormat="1" x14ac:dyDescent="0.2"/>
    <row r="12708" s="5" customFormat="1" x14ac:dyDescent="0.2"/>
    <row r="12709" s="5" customFormat="1" x14ac:dyDescent="0.2"/>
    <row r="12710" s="5" customFormat="1" x14ac:dyDescent="0.2"/>
    <row r="12711" s="5" customFormat="1" x14ac:dyDescent="0.2"/>
    <row r="12712" s="5" customFormat="1" x14ac:dyDescent="0.2"/>
    <row r="12713" s="5" customFormat="1" x14ac:dyDescent="0.2"/>
    <row r="12714" s="5" customFormat="1" x14ac:dyDescent="0.2"/>
    <row r="12715" s="5" customFormat="1" x14ac:dyDescent="0.2"/>
    <row r="12716" s="5" customFormat="1" x14ac:dyDescent="0.2"/>
    <row r="12717" s="5" customFormat="1" x14ac:dyDescent="0.2"/>
    <row r="12718" s="5" customFormat="1" x14ac:dyDescent="0.2"/>
    <row r="12719" s="5" customFormat="1" x14ac:dyDescent="0.2"/>
    <row r="12720" s="5" customFormat="1" x14ac:dyDescent="0.2"/>
    <row r="12721" s="5" customFormat="1" x14ac:dyDescent="0.2"/>
    <row r="12722" s="5" customFormat="1" x14ac:dyDescent="0.2"/>
    <row r="12723" s="5" customFormat="1" x14ac:dyDescent="0.2"/>
    <row r="12724" s="5" customFormat="1" x14ac:dyDescent="0.2"/>
    <row r="12725" s="5" customFormat="1" x14ac:dyDescent="0.2"/>
    <row r="12726" s="5" customFormat="1" x14ac:dyDescent="0.2"/>
    <row r="12727" s="5" customFormat="1" x14ac:dyDescent="0.2"/>
    <row r="12728" s="5" customFormat="1" x14ac:dyDescent="0.2"/>
    <row r="12729" s="5" customFormat="1" x14ac:dyDescent="0.2"/>
    <row r="12730" s="5" customFormat="1" x14ac:dyDescent="0.2"/>
    <row r="12731" s="5" customFormat="1" x14ac:dyDescent="0.2"/>
    <row r="12732" s="5" customFormat="1" x14ac:dyDescent="0.2"/>
    <row r="12733" s="5" customFormat="1" x14ac:dyDescent="0.2"/>
    <row r="12734" s="5" customFormat="1" x14ac:dyDescent="0.2"/>
    <row r="12735" s="5" customFormat="1" x14ac:dyDescent="0.2"/>
    <row r="12736" s="5" customFormat="1" x14ac:dyDescent="0.2"/>
    <row r="12737" s="5" customFormat="1" x14ac:dyDescent="0.2"/>
    <row r="12738" s="5" customFormat="1" x14ac:dyDescent="0.2"/>
    <row r="12739" s="5" customFormat="1" x14ac:dyDescent="0.2"/>
    <row r="12740" s="5" customFormat="1" x14ac:dyDescent="0.2"/>
    <row r="12741" s="5" customFormat="1" x14ac:dyDescent="0.2"/>
    <row r="12742" s="5" customFormat="1" x14ac:dyDescent="0.2"/>
    <row r="12743" s="5" customFormat="1" x14ac:dyDescent="0.2"/>
    <row r="12744" s="5" customFormat="1" x14ac:dyDescent="0.2"/>
    <row r="12745" s="5" customFormat="1" x14ac:dyDescent="0.2"/>
    <row r="12746" s="5" customFormat="1" x14ac:dyDescent="0.2"/>
    <row r="12747" s="5" customFormat="1" x14ac:dyDescent="0.2"/>
    <row r="12748" s="5" customFormat="1" x14ac:dyDescent="0.2"/>
    <row r="12749" s="5" customFormat="1" x14ac:dyDescent="0.2"/>
    <row r="12750" s="5" customFormat="1" x14ac:dyDescent="0.2"/>
    <row r="12751" s="5" customFormat="1" x14ac:dyDescent="0.2"/>
    <row r="12752" s="5" customFormat="1" x14ac:dyDescent="0.2"/>
    <row r="12753" s="5" customFormat="1" x14ac:dyDescent="0.2"/>
    <row r="12754" s="5" customFormat="1" x14ac:dyDescent="0.2"/>
    <row r="12755" s="5" customFormat="1" x14ac:dyDescent="0.2"/>
    <row r="12756" s="5" customFormat="1" x14ac:dyDescent="0.2"/>
    <row r="12757" s="5" customFormat="1" x14ac:dyDescent="0.2"/>
    <row r="12758" s="5" customFormat="1" x14ac:dyDescent="0.2"/>
    <row r="12759" s="5" customFormat="1" x14ac:dyDescent="0.2"/>
    <row r="12760" s="5" customFormat="1" x14ac:dyDescent="0.2"/>
    <row r="12761" s="5" customFormat="1" x14ac:dyDescent="0.2"/>
    <row r="12762" s="5" customFormat="1" x14ac:dyDescent="0.2"/>
    <row r="12763" s="5" customFormat="1" x14ac:dyDescent="0.2"/>
    <row r="12764" s="5" customFormat="1" x14ac:dyDescent="0.2"/>
    <row r="12765" s="5" customFormat="1" x14ac:dyDescent="0.2"/>
    <row r="12766" s="5" customFormat="1" x14ac:dyDescent="0.2"/>
    <row r="12767" s="5" customFormat="1" x14ac:dyDescent="0.2"/>
    <row r="12768" s="5" customFormat="1" x14ac:dyDescent="0.2"/>
    <row r="12769" s="5" customFormat="1" x14ac:dyDescent="0.2"/>
    <row r="12770" s="5" customFormat="1" x14ac:dyDescent="0.2"/>
    <row r="12771" s="5" customFormat="1" x14ac:dyDescent="0.2"/>
    <row r="12772" s="5" customFormat="1" x14ac:dyDescent="0.2"/>
    <row r="12773" s="5" customFormat="1" x14ac:dyDescent="0.2"/>
    <row r="12774" s="5" customFormat="1" x14ac:dyDescent="0.2"/>
    <row r="12775" s="5" customFormat="1" x14ac:dyDescent="0.2"/>
    <row r="12776" s="5" customFormat="1" x14ac:dyDescent="0.2"/>
    <row r="12777" s="5" customFormat="1" x14ac:dyDescent="0.2"/>
    <row r="12778" s="5" customFormat="1" x14ac:dyDescent="0.2"/>
    <row r="12779" s="5" customFormat="1" x14ac:dyDescent="0.2"/>
    <row r="12780" s="5" customFormat="1" x14ac:dyDescent="0.2"/>
    <row r="12781" s="5" customFormat="1" x14ac:dyDescent="0.2"/>
    <row r="12782" s="5" customFormat="1" x14ac:dyDescent="0.2"/>
    <row r="12783" s="5" customFormat="1" x14ac:dyDescent="0.2"/>
    <row r="12784" s="5" customFormat="1" x14ac:dyDescent="0.2"/>
    <row r="12785" s="5" customFormat="1" x14ac:dyDescent="0.2"/>
    <row r="12786" s="5" customFormat="1" x14ac:dyDescent="0.2"/>
    <row r="12787" s="5" customFormat="1" x14ac:dyDescent="0.2"/>
    <row r="12788" s="5" customFormat="1" x14ac:dyDescent="0.2"/>
    <row r="12789" s="5" customFormat="1" x14ac:dyDescent="0.2"/>
    <row r="12790" s="5" customFormat="1" x14ac:dyDescent="0.2"/>
    <row r="12791" s="5" customFormat="1" x14ac:dyDescent="0.2"/>
    <row r="12792" s="5" customFormat="1" x14ac:dyDescent="0.2"/>
    <row r="12793" s="5" customFormat="1" x14ac:dyDescent="0.2"/>
    <row r="12794" s="5" customFormat="1" x14ac:dyDescent="0.2"/>
    <row r="12795" s="5" customFormat="1" x14ac:dyDescent="0.2"/>
    <row r="12796" s="5" customFormat="1" x14ac:dyDescent="0.2"/>
    <row r="12797" s="5" customFormat="1" x14ac:dyDescent="0.2"/>
    <row r="12798" s="5" customFormat="1" x14ac:dyDescent="0.2"/>
    <row r="12799" s="5" customFormat="1" x14ac:dyDescent="0.2"/>
    <row r="12800" s="5" customFormat="1" x14ac:dyDescent="0.2"/>
    <row r="12801" s="5" customFormat="1" x14ac:dyDescent="0.2"/>
    <row r="12802" s="5" customFormat="1" x14ac:dyDescent="0.2"/>
    <row r="12803" s="5" customFormat="1" x14ac:dyDescent="0.2"/>
    <row r="12804" s="5" customFormat="1" x14ac:dyDescent="0.2"/>
    <row r="12805" s="5" customFormat="1" x14ac:dyDescent="0.2"/>
    <row r="12806" s="5" customFormat="1" x14ac:dyDescent="0.2"/>
    <row r="12807" s="5" customFormat="1" x14ac:dyDescent="0.2"/>
    <row r="12808" s="5" customFormat="1" x14ac:dyDescent="0.2"/>
    <row r="12809" s="5" customFormat="1" x14ac:dyDescent="0.2"/>
    <row r="12810" s="5" customFormat="1" x14ac:dyDescent="0.2"/>
    <row r="12811" s="5" customFormat="1" x14ac:dyDescent="0.2"/>
    <row r="12812" s="5" customFormat="1" x14ac:dyDescent="0.2"/>
    <row r="12813" s="5" customFormat="1" x14ac:dyDescent="0.2"/>
    <row r="12814" s="5" customFormat="1" x14ac:dyDescent="0.2"/>
    <row r="12815" s="5" customFormat="1" x14ac:dyDescent="0.2"/>
    <row r="12816" s="5" customFormat="1" x14ac:dyDescent="0.2"/>
    <row r="12817" s="5" customFormat="1" x14ac:dyDescent="0.2"/>
    <row r="12818" s="5" customFormat="1" x14ac:dyDescent="0.2"/>
    <row r="12819" s="5" customFormat="1" x14ac:dyDescent="0.2"/>
    <row r="12820" s="5" customFormat="1" x14ac:dyDescent="0.2"/>
    <row r="12821" s="5" customFormat="1" x14ac:dyDescent="0.2"/>
    <row r="12822" s="5" customFormat="1" x14ac:dyDescent="0.2"/>
    <row r="12823" s="5" customFormat="1" x14ac:dyDescent="0.2"/>
    <row r="12824" s="5" customFormat="1" x14ac:dyDescent="0.2"/>
    <row r="12825" s="5" customFormat="1" x14ac:dyDescent="0.2"/>
    <row r="12826" s="5" customFormat="1" x14ac:dyDescent="0.2"/>
    <row r="12827" s="5" customFormat="1" x14ac:dyDescent="0.2"/>
    <row r="12828" s="5" customFormat="1" x14ac:dyDescent="0.2"/>
    <row r="12829" s="5" customFormat="1" x14ac:dyDescent="0.2"/>
    <row r="12830" s="5" customFormat="1" x14ac:dyDescent="0.2"/>
    <row r="12831" s="5" customFormat="1" x14ac:dyDescent="0.2"/>
    <row r="12832" s="5" customFormat="1" x14ac:dyDescent="0.2"/>
    <row r="12833" s="5" customFormat="1" x14ac:dyDescent="0.2"/>
    <row r="12834" s="5" customFormat="1" x14ac:dyDescent="0.2"/>
    <row r="12835" s="5" customFormat="1" x14ac:dyDescent="0.2"/>
    <row r="12836" s="5" customFormat="1" x14ac:dyDescent="0.2"/>
    <row r="12837" s="5" customFormat="1" x14ac:dyDescent="0.2"/>
    <row r="12838" s="5" customFormat="1" x14ac:dyDescent="0.2"/>
    <row r="12839" s="5" customFormat="1" x14ac:dyDescent="0.2"/>
    <row r="12840" s="5" customFormat="1" x14ac:dyDescent="0.2"/>
    <row r="12841" s="5" customFormat="1" x14ac:dyDescent="0.2"/>
    <row r="12842" s="5" customFormat="1" x14ac:dyDescent="0.2"/>
    <row r="12843" s="5" customFormat="1" x14ac:dyDescent="0.2"/>
    <row r="12844" s="5" customFormat="1" x14ac:dyDescent="0.2"/>
    <row r="12845" s="5" customFormat="1" x14ac:dyDescent="0.2"/>
    <row r="12846" s="5" customFormat="1" x14ac:dyDescent="0.2"/>
    <row r="12847" s="5" customFormat="1" x14ac:dyDescent="0.2"/>
    <row r="12848" s="5" customFormat="1" x14ac:dyDescent="0.2"/>
    <row r="12849" s="5" customFormat="1" x14ac:dyDescent="0.2"/>
    <row r="12850" s="5" customFormat="1" x14ac:dyDescent="0.2"/>
    <row r="12851" s="5" customFormat="1" x14ac:dyDescent="0.2"/>
    <row r="12852" s="5" customFormat="1" x14ac:dyDescent="0.2"/>
    <row r="12853" s="5" customFormat="1" x14ac:dyDescent="0.2"/>
    <row r="12854" s="5" customFormat="1" x14ac:dyDescent="0.2"/>
    <row r="12855" s="5" customFormat="1" x14ac:dyDescent="0.2"/>
    <row r="12856" s="5" customFormat="1" x14ac:dyDescent="0.2"/>
    <row r="12857" s="5" customFormat="1" x14ac:dyDescent="0.2"/>
    <row r="12858" s="5" customFormat="1" x14ac:dyDescent="0.2"/>
    <row r="12859" s="5" customFormat="1" x14ac:dyDescent="0.2"/>
    <row r="12860" s="5" customFormat="1" x14ac:dyDescent="0.2"/>
    <row r="12861" s="5" customFormat="1" x14ac:dyDescent="0.2"/>
    <row r="12862" s="5" customFormat="1" x14ac:dyDescent="0.2"/>
    <row r="12863" s="5" customFormat="1" x14ac:dyDescent="0.2"/>
    <row r="12864" s="5" customFormat="1" x14ac:dyDescent="0.2"/>
    <row r="12865" s="5" customFormat="1" x14ac:dyDescent="0.2"/>
    <row r="12866" s="5" customFormat="1" x14ac:dyDescent="0.2"/>
    <row r="12867" s="5" customFormat="1" x14ac:dyDescent="0.2"/>
    <row r="12868" s="5" customFormat="1" x14ac:dyDescent="0.2"/>
    <row r="12869" s="5" customFormat="1" x14ac:dyDescent="0.2"/>
    <row r="12870" s="5" customFormat="1" x14ac:dyDescent="0.2"/>
    <row r="12871" s="5" customFormat="1" x14ac:dyDescent="0.2"/>
    <row r="12872" s="5" customFormat="1" x14ac:dyDescent="0.2"/>
    <row r="12873" s="5" customFormat="1" x14ac:dyDescent="0.2"/>
    <row r="12874" s="5" customFormat="1" x14ac:dyDescent="0.2"/>
    <row r="12875" s="5" customFormat="1" x14ac:dyDescent="0.2"/>
    <row r="12876" s="5" customFormat="1" x14ac:dyDescent="0.2"/>
    <row r="12877" s="5" customFormat="1" x14ac:dyDescent="0.2"/>
    <row r="12878" s="5" customFormat="1" x14ac:dyDescent="0.2"/>
    <row r="12879" s="5" customFormat="1" x14ac:dyDescent="0.2"/>
    <row r="12880" s="5" customFormat="1" x14ac:dyDescent="0.2"/>
    <row r="12881" s="5" customFormat="1" x14ac:dyDescent="0.2"/>
    <row r="12882" s="5" customFormat="1" x14ac:dyDescent="0.2"/>
    <row r="12883" s="5" customFormat="1" x14ac:dyDescent="0.2"/>
    <row r="12884" s="5" customFormat="1" x14ac:dyDescent="0.2"/>
    <row r="12885" s="5" customFormat="1" x14ac:dyDescent="0.2"/>
    <row r="12886" s="5" customFormat="1" x14ac:dyDescent="0.2"/>
    <row r="12887" s="5" customFormat="1" x14ac:dyDescent="0.2"/>
    <row r="12888" s="5" customFormat="1" x14ac:dyDescent="0.2"/>
    <row r="12889" s="5" customFormat="1" x14ac:dyDescent="0.2"/>
    <row r="12890" s="5" customFormat="1" x14ac:dyDescent="0.2"/>
    <row r="12891" s="5" customFormat="1" x14ac:dyDescent="0.2"/>
    <row r="12892" s="5" customFormat="1" x14ac:dyDescent="0.2"/>
    <row r="12893" s="5" customFormat="1" x14ac:dyDescent="0.2"/>
    <row r="12894" s="5" customFormat="1" x14ac:dyDescent="0.2"/>
    <row r="12895" s="5" customFormat="1" x14ac:dyDescent="0.2"/>
    <row r="12896" s="5" customFormat="1" x14ac:dyDescent="0.2"/>
    <row r="12897" s="5" customFormat="1" x14ac:dyDescent="0.2"/>
    <row r="12898" s="5" customFormat="1" x14ac:dyDescent="0.2"/>
    <row r="12899" s="5" customFormat="1" x14ac:dyDescent="0.2"/>
    <row r="12900" s="5" customFormat="1" x14ac:dyDescent="0.2"/>
    <row r="12901" s="5" customFormat="1" x14ac:dyDescent="0.2"/>
    <row r="12902" s="5" customFormat="1" x14ac:dyDescent="0.2"/>
    <row r="12903" s="5" customFormat="1" x14ac:dyDescent="0.2"/>
    <row r="12904" s="5" customFormat="1" x14ac:dyDescent="0.2"/>
    <row r="12905" s="5" customFormat="1" x14ac:dyDescent="0.2"/>
    <row r="12906" s="5" customFormat="1" x14ac:dyDescent="0.2"/>
    <row r="12907" s="5" customFormat="1" x14ac:dyDescent="0.2"/>
    <row r="12908" s="5" customFormat="1" x14ac:dyDescent="0.2"/>
    <row r="12909" s="5" customFormat="1" x14ac:dyDescent="0.2"/>
    <row r="12910" s="5" customFormat="1" x14ac:dyDescent="0.2"/>
    <row r="12911" s="5" customFormat="1" x14ac:dyDescent="0.2"/>
    <row r="12912" s="5" customFormat="1" x14ac:dyDescent="0.2"/>
    <row r="12913" s="5" customFormat="1" x14ac:dyDescent="0.2"/>
    <row r="12914" s="5" customFormat="1" x14ac:dyDescent="0.2"/>
    <row r="12915" s="5" customFormat="1" x14ac:dyDescent="0.2"/>
    <row r="12916" s="5" customFormat="1" x14ac:dyDescent="0.2"/>
    <row r="12917" s="5" customFormat="1" x14ac:dyDescent="0.2"/>
    <row r="12918" s="5" customFormat="1" x14ac:dyDescent="0.2"/>
    <row r="12919" s="5" customFormat="1" x14ac:dyDescent="0.2"/>
    <row r="12920" s="5" customFormat="1" x14ac:dyDescent="0.2"/>
    <row r="12921" s="5" customFormat="1" x14ac:dyDescent="0.2"/>
    <row r="12922" s="5" customFormat="1" x14ac:dyDescent="0.2"/>
    <row r="12923" s="5" customFormat="1" x14ac:dyDescent="0.2"/>
    <row r="12924" s="5" customFormat="1" x14ac:dyDescent="0.2"/>
    <row r="12925" s="5" customFormat="1" x14ac:dyDescent="0.2"/>
    <row r="12926" s="5" customFormat="1" x14ac:dyDescent="0.2"/>
    <row r="12927" s="5" customFormat="1" x14ac:dyDescent="0.2"/>
    <row r="12928" s="5" customFormat="1" x14ac:dyDescent="0.2"/>
    <row r="12929" s="5" customFormat="1" x14ac:dyDescent="0.2"/>
    <row r="12930" s="5" customFormat="1" x14ac:dyDescent="0.2"/>
    <row r="12931" s="5" customFormat="1" x14ac:dyDescent="0.2"/>
    <row r="12932" s="5" customFormat="1" x14ac:dyDescent="0.2"/>
    <row r="12933" s="5" customFormat="1" x14ac:dyDescent="0.2"/>
    <row r="12934" s="5" customFormat="1" x14ac:dyDescent="0.2"/>
    <row r="12935" s="5" customFormat="1" x14ac:dyDescent="0.2"/>
    <row r="12936" s="5" customFormat="1" x14ac:dyDescent="0.2"/>
    <row r="12937" s="5" customFormat="1" x14ac:dyDescent="0.2"/>
    <row r="12938" s="5" customFormat="1" x14ac:dyDescent="0.2"/>
    <row r="12939" s="5" customFormat="1" x14ac:dyDescent="0.2"/>
    <row r="12940" s="5" customFormat="1" x14ac:dyDescent="0.2"/>
    <row r="12941" s="5" customFormat="1" x14ac:dyDescent="0.2"/>
    <row r="12942" s="5" customFormat="1" x14ac:dyDescent="0.2"/>
    <row r="12943" s="5" customFormat="1" x14ac:dyDescent="0.2"/>
    <row r="12944" s="5" customFormat="1" x14ac:dyDescent="0.2"/>
    <row r="12945" s="5" customFormat="1" x14ac:dyDescent="0.2"/>
    <row r="12946" s="5" customFormat="1" x14ac:dyDescent="0.2"/>
    <row r="12947" s="5" customFormat="1" x14ac:dyDescent="0.2"/>
    <row r="12948" s="5" customFormat="1" x14ac:dyDescent="0.2"/>
    <row r="12949" s="5" customFormat="1" x14ac:dyDescent="0.2"/>
    <row r="12950" s="5" customFormat="1" x14ac:dyDescent="0.2"/>
    <row r="12951" s="5" customFormat="1" x14ac:dyDescent="0.2"/>
    <row r="12952" s="5" customFormat="1" x14ac:dyDescent="0.2"/>
    <row r="12953" s="5" customFormat="1" x14ac:dyDescent="0.2"/>
    <row r="12954" s="5" customFormat="1" x14ac:dyDescent="0.2"/>
    <row r="12955" s="5" customFormat="1" x14ac:dyDescent="0.2"/>
    <row r="12956" s="5" customFormat="1" x14ac:dyDescent="0.2"/>
    <row r="12957" s="5" customFormat="1" x14ac:dyDescent="0.2"/>
    <row r="12958" s="5" customFormat="1" x14ac:dyDescent="0.2"/>
    <row r="12959" s="5" customFormat="1" x14ac:dyDescent="0.2"/>
    <row r="12960" s="5" customFormat="1" x14ac:dyDescent="0.2"/>
    <row r="12961" s="5" customFormat="1" x14ac:dyDescent="0.2"/>
    <row r="12962" s="5" customFormat="1" x14ac:dyDescent="0.2"/>
    <row r="12963" s="5" customFormat="1" x14ac:dyDescent="0.2"/>
    <row r="12964" s="5" customFormat="1" x14ac:dyDescent="0.2"/>
    <row r="12965" s="5" customFormat="1" x14ac:dyDescent="0.2"/>
    <row r="12966" s="5" customFormat="1" x14ac:dyDescent="0.2"/>
    <row r="12967" s="5" customFormat="1" x14ac:dyDescent="0.2"/>
    <row r="12968" s="5" customFormat="1" x14ac:dyDescent="0.2"/>
    <row r="12969" s="5" customFormat="1" x14ac:dyDescent="0.2"/>
    <row r="12970" s="5" customFormat="1" x14ac:dyDescent="0.2"/>
    <row r="12971" s="5" customFormat="1" x14ac:dyDescent="0.2"/>
    <row r="12972" s="5" customFormat="1" x14ac:dyDescent="0.2"/>
    <row r="12973" s="5" customFormat="1" x14ac:dyDescent="0.2"/>
    <row r="12974" s="5" customFormat="1" x14ac:dyDescent="0.2"/>
    <row r="12975" s="5" customFormat="1" x14ac:dyDescent="0.2"/>
    <row r="12976" s="5" customFormat="1" x14ac:dyDescent="0.2"/>
    <row r="12977" s="5" customFormat="1" x14ac:dyDescent="0.2"/>
    <row r="12978" s="5" customFormat="1" x14ac:dyDescent="0.2"/>
    <row r="12979" s="5" customFormat="1" x14ac:dyDescent="0.2"/>
    <row r="12980" s="5" customFormat="1" x14ac:dyDescent="0.2"/>
    <row r="12981" s="5" customFormat="1" x14ac:dyDescent="0.2"/>
    <row r="12982" s="5" customFormat="1" x14ac:dyDescent="0.2"/>
    <row r="12983" s="5" customFormat="1" x14ac:dyDescent="0.2"/>
    <row r="12984" s="5" customFormat="1" x14ac:dyDescent="0.2"/>
    <row r="12985" s="5" customFormat="1" x14ac:dyDescent="0.2"/>
    <row r="12986" s="5" customFormat="1" x14ac:dyDescent="0.2"/>
    <row r="12987" s="5" customFormat="1" x14ac:dyDescent="0.2"/>
    <row r="12988" s="5" customFormat="1" x14ac:dyDescent="0.2"/>
    <row r="12989" s="5" customFormat="1" x14ac:dyDescent="0.2"/>
    <row r="12990" s="5" customFormat="1" x14ac:dyDescent="0.2"/>
    <row r="12991" s="5" customFormat="1" x14ac:dyDescent="0.2"/>
    <row r="12992" s="5" customFormat="1" x14ac:dyDescent="0.2"/>
    <row r="12993" s="5" customFormat="1" x14ac:dyDescent="0.2"/>
    <row r="12994" s="5" customFormat="1" x14ac:dyDescent="0.2"/>
    <row r="12995" s="5" customFormat="1" x14ac:dyDescent="0.2"/>
    <row r="12996" s="5" customFormat="1" x14ac:dyDescent="0.2"/>
    <row r="12997" s="5" customFormat="1" x14ac:dyDescent="0.2"/>
    <row r="12998" s="5" customFormat="1" x14ac:dyDescent="0.2"/>
    <row r="12999" s="5" customFormat="1" x14ac:dyDescent="0.2"/>
    <row r="13000" s="5" customFormat="1" x14ac:dyDescent="0.2"/>
    <row r="13001" s="5" customFormat="1" x14ac:dyDescent="0.2"/>
    <row r="13002" s="5" customFormat="1" x14ac:dyDescent="0.2"/>
    <row r="13003" s="5" customFormat="1" x14ac:dyDescent="0.2"/>
    <row r="13004" s="5" customFormat="1" x14ac:dyDescent="0.2"/>
    <row r="13005" s="5" customFormat="1" x14ac:dyDescent="0.2"/>
    <row r="13006" s="5" customFormat="1" x14ac:dyDescent="0.2"/>
    <row r="13007" s="5" customFormat="1" x14ac:dyDescent="0.2"/>
    <row r="13008" s="5" customFormat="1" x14ac:dyDescent="0.2"/>
    <row r="13009" s="5" customFormat="1" x14ac:dyDescent="0.2"/>
    <row r="13010" s="5" customFormat="1" x14ac:dyDescent="0.2"/>
    <row r="13011" s="5" customFormat="1" x14ac:dyDescent="0.2"/>
    <row r="13012" s="5" customFormat="1" x14ac:dyDescent="0.2"/>
    <row r="13013" s="5" customFormat="1" x14ac:dyDescent="0.2"/>
    <row r="13014" s="5" customFormat="1" x14ac:dyDescent="0.2"/>
    <row r="13015" s="5" customFormat="1" x14ac:dyDescent="0.2"/>
    <row r="13016" s="5" customFormat="1" x14ac:dyDescent="0.2"/>
    <row r="13017" s="5" customFormat="1" x14ac:dyDescent="0.2"/>
    <row r="13018" s="5" customFormat="1" x14ac:dyDescent="0.2"/>
    <row r="13019" s="5" customFormat="1" x14ac:dyDescent="0.2"/>
    <row r="13020" s="5" customFormat="1" x14ac:dyDescent="0.2"/>
    <row r="13021" s="5" customFormat="1" x14ac:dyDescent="0.2"/>
    <row r="13022" s="5" customFormat="1" x14ac:dyDescent="0.2"/>
    <row r="13023" s="5" customFormat="1" x14ac:dyDescent="0.2"/>
    <row r="13024" s="5" customFormat="1" x14ac:dyDescent="0.2"/>
    <row r="13025" s="5" customFormat="1" x14ac:dyDescent="0.2"/>
    <row r="13026" s="5" customFormat="1" x14ac:dyDescent="0.2"/>
    <row r="13027" s="5" customFormat="1" x14ac:dyDescent="0.2"/>
    <row r="13028" s="5" customFormat="1" x14ac:dyDescent="0.2"/>
    <row r="13029" s="5" customFormat="1" x14ac:dyDescent="0.2"/>
    <row r="13030" s="5" customFormat="1" x14ac:dyDescent="0.2"/>
    <row r="13031" s="5" customFormat="1" x14ac:dyDescent="0.2"/>
    <row r="13032" s="5" customFormat="1" x14ac:dyDescent="0.2"/>
    <row r="13033" s="5" customFormat="1" x14ac:dyDescent="0.2"/>
    <row r="13034" s="5" customFormat="1" x14ac:dyDescent="0.2"/>
    <row r="13035" s="5" customFormat="1" x14ac:dyDescent="0.2"/>
    <row r="13036" s="5" customFormat="1" x14ac:dyDescent="0.2"/>
    <row r="13037" s="5" customFormat="1" x14ac:dyDescent="0.2"/>
    <row r="13038" s="5" customFormat="1" x14ac:dyDescent="0.2"/>
    <row r="13039" s="5" customFormat="1" x14ac:dyDescent="0.2"/>
    <row r="13040" s="5" customFormat="1" x14ac:dyDescent="0.2"/>
    <row r="13041" s="5" customFormat="1" x14ac:dyDescent="0.2"/>
    <row r="13042" s="5" customFormat="1" x14ac:dyDescent="0.2"/>
    <row r="13043" s="5" customFormat="1" x14ac:dyDescent="0.2"/>
    <row r="13044" s="5" customFormat="1" x14ac:dyDescent="0.2"/>
    <row r="13045" s="5" customFormat="1" x14ac:dyDescent="0.2"/>
    <row r="13046" s="5" customFormat="1" x14ac:dyDescent="0.2"/>
    <row r="13047" s="5" customFormat="1" x14ac:dyDescent="0.2"/>
    <row r="13048" s="5" customFormat="1" x14ac:dyDescent="0.2"/>
    <row r="13049" s="5" customFormat="1" x14ac:dyDescent="0.2"/>
    <row r="13050" s="5" customFormat="1" x14ac:dyDescent="0.2"/>
    <row r="13051" s="5" customFormat="1" x14ac:dyDescent="0.2"/>
    <row r="13052" s="5" customFormat="1" x14ac:dyDescent="0.2"/>
    <row r="13053" s="5" customFormat="1" x14ac:dyDescent="0.2"/>
    <row r="13054" s="5" customFormat="1" x14ac:dyDescent="0.2"/>
    <row r="13055" s="5" customFormat="1" x14ac:dyDescent="0.2"/>
    <row r="13056" s="5" customFormat="1" x14ac:dyDescent="0.2"/>
    <row r="13057" s="5" customFormat="1" x14ac:dyDescent="0.2"/>
    <row r="13058" s="5" customFormat="1" x14ac:dyDescent="0.2"/>
    <row r="13059" s="5" customFormat="1" x14ac:dyDescent="0.2"/>
    <row r="13060" s="5" customFormat="1" x14ac:dyDescent="0.2"/>
    <row r="13061" s="5" customFormat="1" x14ac:dyDescent="0.2"/>
    <row r="13062" s="5" customFormat="1" x14ac:dyDescent="0.2"/>
    <row r="13063" s="5" customFormat="1" x14ac:dyDescent="0.2"/>
    <row r="13064" s="5" customFormat="1" x14ac:dyDescent="0.2"/>
    <row r="13065" s="5" customFormat="1" x14ac:dyDescent="0.2"/>
    <row r="13066" s="5" customFormat="1" x14ac:dyDescent="0.2"/>
    <row r="13067" s="5" customFormat="1" x14ac:dyDescent="0.2"/>
    <row r="13068" s="5" customFormat="1" x14ac:dyDescent="0.2"/>
    <row r="13069" s="5" customFormat="1" x14ac:dyDescent="0.2"/>
    <row r="13070" s="5" customFormat="1" x14ac:dyDescent="0.2"/>
    <row r="13071" s="5" customFormat="1" x14ac:dyDescent="0.2"/>
    <row r="13072" s="5" customFormat="1" x14ac:dyDescent="0.2"/>
    <row r="13073" s="5" customFormat="1" x14ac:dyDescent="0.2"/>
    <row r="13074" s="5" customFormat="1" x14ac:dyDescent="0.2"/>
    <row r="13075" s="5" customFormat="1" x14ac:dyDescent="0.2"/>
    <row r="13076" s="5" customFormat="1" x14ac:dyDescent="0.2"/>
    <row r="13077" s="5" customFormat="1" x14ac:dyDescent="0.2"/>
    <row r="13078" s="5" customFormat="1" x14ac:dyDescent="0.2"/>
    <row r="13079" s="5" customFormat="1" x14ac:dyDescent="0.2"/>
    <row r="13080" s="5" customFormat="1" x14ac:dyDescent="0.2"/>
    <row r="13081" s="5" customFormat="1" x14ac:dyDescent="0.2"/>
    <row r="13082" s="5" customFormat="1" x14ac:dyDescent="0.2"/>
    <row r="13083" s="5" customFormat="1" x14ac:dyDescent="0.2"/>
    <row r="13084" s="5" customFormat="1" x14ac:dyDescent="0.2"/>
    <row r="13085" s="5" customFormat="1" x14ac:dyDescent="0.2"/>
    <row r="13086" s="5" customFormat="1" x14ac:dyDescent="0.2"/>
    <row r="13087" s="5" customFormat="1" x14ac:dyDescent="0.2"/>
    <row r="13088" s="5" customFormat="1" x14ac:dyDescent="0.2"/>
    <row r="13089" s="5" customFormat="1" x14ac:dyDescent="0.2"/>
    <row r="13090" s="5" customFormat="1" x14ac:dyDescent="0.2"/>
    <row r="13091" s="5" customFormat="1" x14ac:dyDescent="0.2"/>
    <row r="13092" s="5" customFormat="1" x14ac:dyDescent="0.2"/>
    <row r="13093" s="5" customFormat="1" x14ac:dyDescent="0.2"/>
    <row r="13094" s="5" customFormat="1" x14ac:dyDescent="0.2"/>
    <row r="13095" s="5" customFormat="1" x14ac:dyDescent="0.2"/>
    <row r="13096" s="5" customFormat="1" x14ac:dyDescent="0.2"/>
    <row r="13097" s="5" customFormat="1" x14ac:dyDescent="0.2"/>
    <row r="13098" s="5" customFormat="1" x14ac:dyDescent="0.2"/>
    <row r="13099" s="5" customFormat="1" x14ac:dyDescent="0.2"/>
    <row r="13100" s="5" customFormat="1" x14ac:dyDescent="0.2"/>
    <row r="13101" s="5" customFormat="1" x14ac:dyDescent="0.2"/>
    <row r="13102" s="5" customFormat="1" x14ac:dyDescent="0.2"/>
    <row r="13103" s="5" customFormat="1" x14ac:dyDescent="0.2"/>
    <row r="13104" s="5" customFormat="1" x14ac:dyDescent="0.2"/>
    <row r="13105" s="5" customFormat="1" x14ac:dyDescent="0.2"/>
    <row r="13106" s="5" customFormat="1" x14ac:dyDescent="0.2"/>
    <row r="13107" s="5" customFormat="1" x14ac:dyDescent="0.2"/>
    <row r="13108" s="5" customFormat="1" x14ac:dyDescent="0.2"/>
    <row r="13109" s="5" customFormat="1" x14ac:dyDescent="0.2"/>
    <row r="13110" s="5" customFormat="1" x14ac:dyDescent="0.2"/>
    <row r="13111" s="5" customFormat="1" x14ac:dyDescent="0.2"/>
    <row r="13112" s="5" customFormat="1" x14ac:dyDescent="0.2"/>
    <row r="13113" s="5" customFormat="1" x14ac:dyDescent="0.2"/>
    <row r="13114" s="5" customFormat="1" x14ac:dyDescent="0.2"/>
    <row r="13115" s="5" customFormat="1" x14ac:dyDescent="0.2"/>
    <row r="13116" s="5" customFormat="1" x14ac:dyDescent="0.2"/>
    <row r="13117" s="5" customFormat="1" x14ac:dyDescent="0.2"/>
    <row r="13118" s="5" customFormat="1" x14ac:dyDescent="0.2"/>
    <row r="13119" s="5" customFormat="1" x14ac:dyDescent="0.2"/>
    <row r="13120" s="5" customFormat="1" x14ac:dyDescent="0.2"/>
    <row r="13121" s="5" customFormat="1" x14ac:dyDescent="0.2"/>
    <row r="13122" s="5" customFormat="1" x14ac:dyDescent="0.2"/>
    <row r="13123" s="5" customFormat="1" x14ac:dyDescent="0.2"/>
    <row r="13124" s="5" customFormat="1" x14ac:dyDescent="0.2"/>
    <row r="13125" s="5" customFormat="1" x14ac:dyDescent="0.2"/>
    <row r="13126" s="5" customFormat="1" x14ac:dyDescent="0.2"/>
    <row r="13127" s="5" customFormat="1" x14ac:dyDescent="0.2"/>
    <row r="13128" s="5" customFormat="1" x14ac:dyDescent="0.2"/>
    <row r="13129" s="5" customFormat="1" x14ac:dyDescent="0.2"/>
    <row r="13130" s="5" customFormat="1" x14ac:dyDescent="0.2"/>
    <row r="13131" s="5" customFormat="1" x14ac:dyDescent="0.2"/>
    <row r="13132" s="5" customFormat="1" x14ac:dyDescent="0.2"/>
    <row r="13133" s="5" customFormat="1" x14ac:dyDescent="0.2"/>
    <row r="13134" s="5" customFormat="1" x14ac:dyDescent="0.2"/>
    <row r="13135" s="5" customFormat="1" x14ac:dyDescent="0.2"/>
    <row r="13136" s="5" customFormat="1" x14ac:dyDescent="0.2"/>
    <row r="13137" s="5" customFormat="1" x14ac:dyDescent="0.2"/>
    <row r="13138" s="5" customFormat="1" x14ac:dyDescent="0.2"/>
    <row r="13139" s="5" customFormat="1" x14ac:dyDescent="0.2"/>
    <row r="13140" s="5" customFormat="1" x14ac:dyDescent="0.2"/>
    <row r="13141" s="5" customFormat="1" x14ac:dyDescent="0.2"/>
    <row r="13142" s="5" customFormat="1" x14ac:dyDescent="0.2"/>
    <row r="13143" s="5" customFormat="1" x14ac:dyDescent="0.2"/>
    <row r="13144" s="5" customFormat="1" x14ac:dyDescent="0.2"/>
    <row r="13145" s="5" customFormat="1" x14ac:dyDescent="0.2"/>
    <row r="13146" s="5" customFormat="1" x14ac:dyDescent="0.2"/>
    <row r="13147" s="5" customFormat="1" x14ac:dyDescent="0.2"/>
    <row r="13148" s="5" customFormat="1" x14ac:dyDescent="0.2"/>
    <row r="13149" s="5" customFormat="1" x14ac:dyDescent="0.2"/>
    <row r="13150" s="5" customFormat="1" x14ac:dyDescent="0.2"/>
    <row r="13151" s="5" customFormat="1" x14ac:dyDescent="0.2"/>
    <row r="13152" s="5" customFormat="1" x14ac:dyDescent="0.2"/>
    <row r="13153" s="5" customFormat="1" x14ac:dyDescent="0.2"/>
    <row r="13154" s="5" customFormat="1" x14ac:dyDescent="0.2"/>
    <row r="13155" s="5" customFormat="1" x14ac:dyDescent="0.2"/>
    <row r="13156" s="5" customFormat="1" x14ac:dyDescent="0.2"/>
    <row r="13157" s="5" customFormat="1" x14ac:dyDescent="0.2"/>
    <row r="13158" s="5" customFormat="1" x14ac:dyDescent="0.2"/>
    <row r="13159" s="5" customFormat="1" x14ac:dyDescent="0.2"/>
    <row r="13160" s="5" customFormat="1" x14ac:dyDescent="0.2"/>
    <row r="13161" s="5" customFormat="1" x14ac:dyDescent="0.2"/>
    <row r="13162" s="5" customFormat="1" x14ac:dyDescent="0.2"/>
    <row r="13163" s="5" customFormat="1" x14ac:dyDescent="0.2"/>
    <row r="13164" s="5" customFormat="1" x14ac:dyDescent="0.2"/>
    <row r="13165" s="5" customFormat="1" x14ac:dyDescent="0.2"/>
    <row r="13166" s="5" customFormat="1" x14ac:dyDescent="0.2"/>
    <row r="13167" s="5" customFormat="1" x14ac:dyDescent="0.2"/>
    <row r="13168" s="5" customFormat="1" x14ac:dyDescent="0.2"/>
    <row r="13169" s="5" customFormat="1" x14ac:dyDescent="0.2"/>
    <row r="13170" s="5" customFormat="1" x14ac:dyDescent="0.2"/>
    <row r="13171" s="5" customFormat="1" x14ac:dyDescent="0.2"/>
    <row r="13172" s="5" customFormat="1" x14ac:dyDescent="0.2"/>
    <row r="13173" s="5" customFormat="1" x14ac:dyDescent="0.2"/>
    <row r="13174" s="5" customFormat="1" x14ac:dyDescent="0.2"/>
    <row r="13175" s="5" customFormat="1" x14ac:dyDescent="0.2"/>
    <row r="13176" s="5" customFormat="1" x14ac:dyDescent="0.2"/>
    <row r="13177" s="5" customFormat="1" x14ac:dyDescent="0.2"/>
    <row r="13178" s="5" customFormat="1" x14ac:dyDescent="0.2"/>
    <row r="13179" s="5" customFormat="1" x14ac:dyDescent="0.2"/>
    <row r="13180" s="5" customFormat="1" x14ac:dyDescent="0.2"/>
    <row r="13181" s="5" customFormat="1" x14ac:dyDescent="0.2"/>
    <row r="13182" s="5" customFormat="1" x14ac:dyDescent="0.2"/>
    <row r="13183" s="5" customFormat="1" x14ac:dyDescent="0.2"/>
    <row r="13184" s="5" customFormat="1" x14ac:dyDescent="0.2"/>
    <row r="13185" s="5" customFormat="1" x14ac:dyDescent="0.2"/>
    <row r="13186" s="5" customFormat="1" x14ac:dyDescent="0.2"/>
    <row r="13187" s="5" customFormat="1" x14ac:dyDescent="0.2"/>
    <row r="13188" s="5" customFormat="1" x14ac:dyDescent="0.2"/>
    <row r="13189" s="5" customFormat="1" x14ac:dyDescent="0.2"/>
    <row r="13190" s="5" customFormat="1" x14ac:dyDescent="0.2"/>
    <row r="13191" s="5" customFormat="1" x14ac:dyDescent="0.2"/>
    <row r="13192" s="5" customFormat="1" x14ac:dyDescent="0.2"/>
    <row r="13193" s="5" customFormat="1" x14ac:dyDescent="0.2"/>
    <row r="13194" s="5" customFormat="1" x14ac:dyDescent="0.2"/>
    <row r="13195" s="5" customFormat="1" x14ac:dyDescent="0.2"/>
    <row r="13196" s="5" customFormat="1" x14ac:dyDescent="0.2"/>
    <row r="13197" s="5" customFormat="1" x14ac:dyDescent="0.2"/>
    <row r="13198" s="5" customFormat="1" x14ac:dyDescent="0.2"/>
    <row r="13199" s="5" customFormat="1" x14ac:dyDescent="0.2"/>
    <row r="13200" s="5" customFormat="1" x14ac:dyDescent="0.2"/>
    <row r="13201" s="5" customFormat="1" x14ac:dyDescent="0.2"/>
    <row r="13202" s="5" customFormat="1" x14ac:dyDescent="0.2"/>
    <row r="13203" s="5" customFormat="1" x14ac:dyDescent="0.2"/>
    <row r="13204" s="5" customFormat="1" x14ac:dyDescent="0.2"/>
    <row r="13205" s="5" customFormat="1" x14ac:dyDescent="0.2"/>
    <row r="13206" s="5" customFormat="1" x14ac:dyDescent="0.2"/>
    <row r="13207" s="5" customFormat="1" x14ac:dyDescent="0.2"/>
    <row r="13208" s="5" customFormat="1" x14ac:dyDescent="0.2"/>
    <row r="13209" s="5" customFormat="1" x14ac:dyDescent="0.2"/>
    <row r="13210" s="5" customFormat="1" x14ac:dyDescent="0.2"/>
    <row r="13211" s="5" customFormat="1" x14ac:dyDescent="0.2"/>
    <row r="13212" s="5" customFormat="1" x14ac:dyDescent="0.2"/>
    <row r="13213" s="5" customFormat="1" x14ac:dyDescent="0.2"/>
    <row r="13214" s="5" customFormat="1" x14ac:dyDescent="0.2"/>
    <row r="13215" s="5" customFormat="1" x14ac:dyDescent="0.2"/>
    <row r="13216" s="5" customFormat="1" x14ac:dyDescent="0.2"/>
    <row r="13217" s="5" customFormat="1" x14ac:dyDescent="0.2"/>
    <row r="13218" s="5" customFormat="1" x14ac:dyDescent="0.2"/>
    <row r="13219" s="5" customFormat="1" x14ac:dyDescent="0.2"/>
    <row r="13220" s="5" customFormat="1" x14ac:dyDescent="0.2"/>
    <row r="13221" s="5" customFormat="1" x14ac:dyDescent="0.2"/>
    <row r="13222" s="5" customFormat="1" x14ac:dyDescent="0.2"/>
    <row r="13223" s="5" customFormat="1" x14ac:dyDescent="0.2"/>
    <row r="13224" s="5" customFormat="1" x14ac:dyDescent="0.2"/>
    <row r="13225" s="5" customFormat="1" x14ac:dyDescent="0.2"/>
    <row r="13226" s="5" customFormat="1" x14ac:dyDescent="0.2"/>
    <row r="13227" s="5" customFormat="1" x14ac:dyDescent="0.2"/>
    <row r="13228" s="5" customFormat="1" x14ac:dyDescent="0.2"/>
    <row r="13229" s="5" customFormat="1" x14ac:dyDescent="0.2"/>
    <row r="13230" s="5" customFormat="1" x14ac:dyDescent="0.2"/>
    <row r="13231" s="5" customFormat="1" x14ac:dyDescent="0.2"/>
    <row r="13232" s="5" customFormat="1" x14ac:dyDescent="0.2"/>
    <row r="13233" s="5" customFormat="1" x14ac:dyDescent="0.2"/>
    <row r="13234" s="5" customFormat="1" x14ac:dyDescent="0.2"/>
    <row r="13235" s="5" customFormat="1" x14ac:dyDescent="0.2"/>
    <row r="13236" s="5" customFormat="1" x14ac:dyDescent="0.2"/>
    <row r="13237" s="5" customFormat="1" x14ac:dyDescent="0.2"/>
    <row r="13238" s="5" customFormat="1" x14ac:dyDescent="0.2"/>
    <row r="13239" s="5" customFormat="1" x14ac:dyDescent="0.2"/>
    <row r="13240" s="5" customFormat="1" x14ac:dyDescent="0.2"/>
    <row r="13241" s="5" customFormat="1" x14ac:dyDescent="0.2"/>
    <row r="13242" s="5" customFormat="1" x14ac:dyDescent="0.2"/>
    <row r="13243" s="5" customFormat="1" x14ac:dyDescent="0.2"/>
    <row r="13244" s="5" customFormat="1" x14ac:dyDescent="0.2"/>
    <row r="13245" s="5" customFormat="1" x14ac:dyDescent="0.2"/>
    <row r="13246" s="5" customFormat="1" x14ac:dyDescent="0.2"/>
    <row r="13247" s="5" customFormat="1" x14ac:dyDescent="0.2"/>
    <row r="13248" s="5" customFormat="1" x14ac:dyDescent="0.2"/>
    <row r="13249" s="5" customFormat="1" x14ac:dyDescent="0.2"/>
    <row r="13250" s="5" customFormat="1" x14ac:dyDescent="0.2"/>
    <row r="13251" s="5" customFormat="1" x14ac:dyDescent="0.2"/>
    <row r="13252" s="5" customFormat="1" x14ac:dyDescent="0.2"/>
    <row r="13253" s="5" customFormat="1" x14ac:dyDescent="0.2"/>
    <row r="13254" s="5" customFormat="1" x14ac:dyDescent="0.2"/>
    <row r="13255" s="5" customFormat="1" x14ac:dyDescent="0.2"/>
    <row r="13256" s="5" customFormat="1" x14ac:dyDescent="0.2"/>
    <row r="13257" s="5" customFormat="1" x14ac:dyDescent="0.2"/>
    <row r="13258" s="5" customFormat="1" x14ac:dyDescent="0.2"/>
    <row r="13259" s="5" customFormat="1" x14ac:dyDescent="0.2"/>
    <row r="13260" s="5" customFormat="1" x14ac:dyDescent="0.2"/>
    <row r="13261" s="5" customFormat="1" x14ac:dyDescent="0.2"/>
    <row r="13262" s="5" customFormat="1" x14ac:dyDescent="0.2"/>
    <row r="13263" s="5" customFormat="1" x14ac:dyDescent="0.2"/>
    <row r="13264" s="5" customFormat="1" x14ac:dyDescent="0.2"/>
    <row r="13265" s="5" customFormat="1" x14ac:dyDescent="0.2"/>
    <row r="13266" s="5" customFormat="1" x14ac:dyDescent="0.2"/>
    <row r="13267" s="5" customFormat="1" x14ac:dyDescent="0.2"/>
    <row r="13268" s="5" customFormat="1" x14ac:dyDescent="0.2"/>
    <row r="13269" s="5" customFormat="1" x14ac:dyDescent="0.2"/>
    <row r="13270" s="5" customFormat="1" x14ac:dyDescent="0.2"/>
    <row r="13271" s="5" customFormat="1" x14ac:dyDescent="0.2"/>
    <row r="13272" s="5" customFormat="1" x14ac:dyDescent="0.2"/>
    <row r="13273" s="5" customFormat="1" x14ac:dyDescent="0.2"/>
    <row r="13274" s="5" customFormat="1" x14ac:dyDescent="0.2"/>
    <row r="13275" s="5" customFormat="1" x14ac:dyDescent="0.2"/>
    <row r="13276" s="5" customFormat="1" x14ac:dyDescent="0.2"/>
    <row r="13277" s="5" customFormat="1" x14ac:dyDescent="0.2"/>
    <row r="13278" s="5" customFormat="1" x14ac:dyDescent="0.2"/>
    <row r="13279" s="5" customFormat="1" x14ac:dyDescent="0.2"/>
    <row r="13280" s="5" customFormat="1" x14ac:dyDescent="0.2"/>
    <row r="13281" s="5" customFormat="1" x14ac:dyDescent="0.2"/>
    <row r="13282" s="5" customFormat="1" x14ac:dyDescent="0.2"/>
    <row r="13283" s="5" customFormat="1" x14ac:dyDescent="0.2"/>
    <row r="13284" s="5" customFormat="1" x14ac:dyDescent="0.2"/>
    <row r="13285" s="5" customFormat="1" x14ac:dyDescent="0.2"/>
    <row r="13286" s="5" customFormat="1" x14ac:dyDescent="0.2"/>
    <row r="13287" s="5" customFormat="1" x14ac:dyDescent="0.2"/>
    <row r="13288" s="5" customFormat="1" x14ac:dyDescent="0.2"/>
    <row r="13289" s="5" customFormat="1" x14ac:dyDescent="0.2"/>
    <row r="13290" s="5" customFormat="1" x14ac:dyDescent="0.2"/>
    <row r="13291" s="5" customFormat="1" x14ac:dyDescent="0.2"/>
    <row r="13292" s="5" customFormat="1" x14ac:dyDescent="0.2"/>
    <row r="13293" s="5" customFormat="1" x14ac:dyDescent="0.2"/>
    <row r="13294" s="5" customFormat="1" x14ac:dyDescent="0.2"/>
    <row r="13295" s="5" customFormat="1" x14ac:dyDescent="0.2"/>
    <row r="13296" s="5" customFormat="1" x14ac:dyDescent="0.2"/>
    <row r="13297" s="5" customFormat="1" x14ac:dyDescent="0.2"/>
    <row r="13298" s="5" customFormat="1" x14ac:dyDescent="0.2"/>
    <row r="13299" s="5" customFormat="1" x14ac:dyDescent="0.2"/>
    <row r="13300" s="5" customFormat="1" x14ac:dyDescent="0.2"/>
    <row r="13301" s="5" customFormat="1" x14ac:dyDescent="0.2"/>
    <row r="13302" s="5" customFormat="1" x14ac:dyDescent="0.2"/>
    <row r="13303" s="5" customFormat="1" x14ac:dyDescent="0.2"/>
    <row r="13304" s="5" customFormat="1" x14ac:dyDescent="0.2"/>
    <row r="13305" s="5" customFormat="1" x14ac:dyDescent="0.2"/>
    <row r="13306" s="5" customFormat="1" x14ac:dyDescent="0.2"/>
    <row r="13307" s="5" customFormat="1" x14ac:dyDescent="0.2"/>
    <row r="13308" s="5" customFormat="1" x14ac:dyDescent="0.2"/>
    <row r="13309" s="5" customFormat="1" x14ac:dyDescent="0.2"/>
    <row r="13310" s="5" customFormat="1" x14ac:dyDescent="0.2"/>
    <row r="13311" s="5" customFormat="1" x14ac:dyDescent="0.2"/>
    <row r="13312" s="5" customFormat="1" x14ac:dyDescent="0.2"/>
    <row r="13313" s="5" customFormat="1" x14ac:dyDescent="0.2"/>
    <row r="13314" s="5" customFormat="1" x14ac:dyDescent="0.2"/>
    <row r="13315" s="5" customFormat="1" x14ac:dyDescent="0.2"/>
    <row r="13316" s="5" customFormat="1" x14ac:dyDescent="0.2"/>
    <row r="13317" s="5" customFormat="1" x14ac:dyDescent="0.2"/>
    <row r="13318" s="5" customFormat="1" x14ac:dyDescent="0.2"/>
    <row r="13319" s="5" customFormat="1" x14ac:dyDescent="0.2"/>
    <row r="13320" s="5" customFormat="1" x14ac:dyDescent="0.2"/>
    <row r="13321" s="5" customFormat="1" x14ac:dyDescent="0.2"/>
    <row r="13322" s="5" customFormat="1" x14ac:dyDescent="0.2"/>
    <row r="13323" s="5" customFormat="1" x14ac:dyDescent="0.2"/>
    <row r="13324" s="5" customFormat="1" x14ac:dyDescent="0.2"/>
    <row r="13325" s="5" customFormat="1" x14ac:dyDescent="0.2"/>
    <row r="13326" s="5" customFormat="1" x14ac:dyDescent="0.2"/>
    <row r="13327" s="5" customFormat="1" x14ac:dyDescent="0.2"/>
    <row r="13328" s="5" customFormat="1" x14ac:dyDescent="0.2"/>
    <row r="13329" s="5" customFormat="1" x14ac:dyDescent="0.2"/>
    <row r="13330" s="5" customFormat="1" x14ac:dyDescent="0.2"/>
    <row r="13331" s="5" customFormat="1" x14ac:dyDescent="0.2"/>
    <row r="13332" s="5" customFormat="1" x14ac:dyDescent="0.2"/>
    <row r="13333" s="5" customFormat="1" x14ac:dyDescent="0.2"/>
    <row r="13334" s="5" customFormat="1" x14ac:dyDescent="0.2"/>
    <row r="13335" s="5" customFormat="1" x14ac:dyDescent="0.2"/>
    <row r="13336" s="5" customFormat="1" x14ac:dyDescent="0.2"/>
    <row r="13337" s="5" customFormat="1" x14ac:dyDescent="0.2"/>
    <row r="13338" s="5" customFormat="1" x14ac:dyDescent="0.2"/>
    <row r="13339" s="5" customFormat="1" x14ac:dyDescent="0.2"/>
    <row r="13340" s="5" customFormat="1" x14ac:dyDescent="0.2"/>
    <row r="13341" s="5" customFormat="1" x14ac:dyDescent="0.2"/>
    <row r="13342" s="5" customFormat="1" x14ac:dyDescent="0.2"/>
    <row r="13343" s="5" customFormat="1" x14ac:dyDescent="0.2"/>
    <row r="13344" s="5" customFormat="1" x14ac:dyDescent="0.2"/>
    <row r="13345" s="5" customFormat="1" x14ac:dyDescent="0.2"/>
    <row r="13346" s="5" customFormat="1" x14ac:dyDescent="0.2"/>
    <row r="13347" s="5" customFormat="1" x14ac:dyDescent="0.2"/>
    <row r="13348" s="5" customFormat="1" x14ac:dyDescent="0.2"/>
    <row r="13349" s="5" customFormat="1" x14ac:dyDescent="0.2"/>
    <row r="13350" s="5" customFormat="1" x14ac:dyDescent="0.2"/>
    <row r="13351" s="5" customFormat="1" x14ac:dyDescent="0.2"/>
    <row r="13352" s="5" customFormat="1" x14ac:dyDescent="0.2"/>
    <row r="13353" s="5" customFormat="1" x14ac:dyDescent="0.2"/>
    <row r="13354" s="5" customFormat="1" x14ac:dyDescent="0.2"/>
    <row r="13355" s="5" customFormat="1" x14ac:dyDescent="0.2"/>
    <row r="13356" s="5" customFormat="1" x14ac:dyDescent="0.2"/>
    <row r="13357" s="5" customFormat="1" x14ac:dyDescent="0.2"/>
    <row r="13358" s="5" customFormat="1" x14ac:dyDescent="0.2"/>
    <row r="13359" s="5" customFormat="1" x14ac:dyDescent="0.2"/>
    <row r="13360" s="5" customFormat="1" x14ac:dyDescent="0.2"/>
    <row r="13361" s="5" customFormat="1" x14ac:dyDescent="0.2"/>
    <row r="13362" s="5" customFormat="1" x14ac:dyDescent="0.2"/>
    <row r="13363" s="5" customFormat="1" x14ac:dyDescent="0.2"/>
    <row r="13364" s="5" customFormat="1" x14ac:dyDescent="0.2"/>
    <row r="13365" s="5" customFormat="1" x14ac:dyDescent="0.2"/>
    <row r="13366" s="5" customFormat="1" x14ac:dyDescent="0.2"/>
    <row r="13367" s="5" customFormat="1" x14ac:dyDescent="0.2"/>
    <row r="13368" s="5" customFormat="1" x14ac:dyDescent="0.2"/>
    <row r="13369" s="5" customFormat="1" x14ac:dyDescent="0.2"/>
    <row r="13370" s="5" customFormat="1" x14ac:dyDescent="0.2"/>
    <row r="13371" s="5" customFormat="1" x14ac:dyDescent="0.2"/>
    <row r="13372" s="5" customFormat="1" x14ac:dyDescent="0.2"/>
    <row r="13373" s="5" customFormat="1" x14ac:dyDescent="0.2"/>
    <row r="13374" s="5" customFormat="1" x14ac:dyDescent="0.2"/>
    <row r="13375" s="5" customFormat="1" x14ac:dyDescent="0.2"/>
    <row r="13376" s="5" customFormat="1" x14ac:dyDescent="0.2"/>
    <row r="13377" s="5" customFormat="1" x14ac:dyDescent="0.2"/>
    <row r="13378" s="5" customFormat="1" x14ac:dyDescent="0.2"/>
    <row r="13379" s="5" customFormat="1" x14ac:dyDescent="0.2"/>
    <row r="13380" s="5" customFormat="1" x14ac:dyDescent="0.2"/>
    <row r="13381" s="5" customFormat="1" x14ac:dyDescent="0.2"/>
    <row r="13382" s="5" customFormat="1" x14ac:dyDescent="0.2"/>
    <row r="13383" s="5" customFormat="1" x14ac:dyDescent="0.2"/>
    <row r="13384" s="5" customFormat="1" x14ac:dyDescent="0.2"/>
    <row r="13385" s="5" customFormat="1" x14ac:dyDescent="0.2"/>
    <row r="13386" s="5" customFormat="1" x14ac:dyDescent="0.2"/>
    <row r="13387" s="5" customFormat="1" x14ac:dyDescent="0.2"/>
    <row r="13388" s="5" customFormat="1" x14ac:dyDescent="0.2"/>
    <row r="13389" s="5" customFormat="1" x14ac:dyDescent="0.2"/>
    <row r="13390" s="5" customFormat="1" x14ac:dyDescent="0.2"/>
    <row r="13391" s="5" customFormat="1" x14ac:dyDescent="0.2"/>
    <row r="13392" s="5" customFormat="1" x14ac:dyDescent="0.2"/>
    <row r="13393" s="5" customFormat="1" x14ac:dyDescent="0.2"/>
    <row r="13394" s="5" customFormat="1" x14ac:dyDescent="0.2"/>
    <row r="13395" s="5" customFormat="1" x14ac:dyDescent="0.2"/>
    <row r="13396" s="5" customFormat="1" x14ac:dyDescent="0.2"/>
    <row r="13397" s="5" customFormat="1" x14ac:dyDescent="0.2"/>
    <row r="13398" s="5" customFormat="1" x14ac:dyDescent="0.2"/>
    <row r="13399" s="5" customFormat="1" x14ac:dyDescent="0.2"/>
    <row r="13400" s="5" customFormat="1" x14ac:dyDescent="0.2"/>
    <row r="13401" s="5" customFormat="1" x14ac:dyDescent="0.2"/>
    <row r="13402" s="5" customFormat="1" x14ac:dyDescent="0.2"/>
    <row r="13403" s="5" customFormat="1" x14ac:dyDescent="0.2"/>
    <row r="13404" s="5" customFormat="1" x14ac:dyDescent="0.2"/>
    <row r="13405" s="5" customFormat="1" x14ac:dyDescent="0.2"/>
    <row r="13406" s="5" customFormat="1" x14ac:dyDescent="0.2"/>
    <row r="13407" s="5" customFormat="1" x14ac:dyDescent="0.2"/>
    <row r="13408" s="5" customFormat="1" x14ac:dyDescent="0.2"/>
    <row r="13409" s="5" customFormat="1" x14ac:dyDescent="0.2"/>
    <row r="13410" s="5" customFormat="1" x14ac:dyDescent="0.2"/>
    <row r="13411" s="5" customFormat="1" x14ac:dyDescent="0.2"/>
    <row r="13412" s="5" customFormat="1" x14ac:dyDescent="0.2"/>
    <row r="13413" s="5" customFormat="1" x14ac:dyDescent="0.2"/>
    <row r="13414" s="5" customFormat="1" x14ac:dyDescent="0.2"/>
    <row r="13415" s="5" customFormat="1" x14ac:dyDescent="0.2"/>
    <row r="13416" s="5" customFormat="1" x14ac:dyDescent="0.2"/>
    <row r="13417" s="5" customFormat="1" x14ac:dyDescent="0.2"/>
    <row r="13418" s="5" customFormat="1" x14ac:dyDescent="0.2"/>
    <row r="13419" s="5" customFormat="1" x14ac:dyDescent="0.2"/>
    <row r="13420" s="5" customFormat="1" x14ac:dyDescent="0.2"/>
    <row r="13421" s="5" customFormat="1" x14ac:dyDescent="0.2"/>
    <row r="13422" s="5" customFormat="1" x14ac:dyDescent="0.2"/>
    <row r="13423" s="5" customFormat="1" x14ac:dyDescent="0.2"/>
    <row r="13424" s="5" customFormat="1" x14ac:dyDescent="0.2"/>
    <row r="13425" s="5" customFormat="1" x14ac:dyDescent="0.2"/>
    <row r="13426" s="5" customFormat="1" x14ac:dyDescent="0.2"/>
    <row r="13427" s="5" customFormat="1" x14ac:dyDescent="0.2"/>
    <row r="13428" s="5" customFormat="1" x14ac:dyDescent="0.2"/>
    <row r="13429" s="5" customFormat="1" x14ac:dyDescent="0.2"/>
    <row r="13430" s="5" customFormat="1" x14ac:dyDescent="0.2"/>
    <row r="13431" s="5" customFormat="1" x14ac:dyDescent="0.2"/>
    <row r="13432" s="5" customFormat="1" x14ac:dyDescent="0.2"/>
    <row r="13433" s="5" customFormat="1" x14ac:dyDescent="0.2"/>
    <row r="13434" s="5" customFormat="1" x14ac:dyDescent="0.2"/>
    <row r="13435" s="5" customFormat="1" x14ac:dyDescent="0.2"/>
    <row r="13436" s="5" customFormat="1" x14ac:dyDescent="0.2"/>
    <row r="13437" s="5" customFormat="1" x14ac:dyDescent="0.2"/>
    <row r="13438" s="5" customFormat="1" x14ac:dyDescent="0.2"/>
    <row r="13439" s="5" customFormat="1" x14ac:dyDescent="0.2"/>
    <row r="13440" s="5" customFormat="1" x14ac:dyDescent="0.2"/>
    <row r="13441" s="5" customFormat="1" x14ac:dyDescent="0.2"/>
    <row r="13442" s="5" customFormat="1" x14ac:dyDescent="0.2"/>
    <row r="13443" s="5" customFormat="1" x14ac:dyDescent="0.2"/>
    <row r="13444" s="5" customFormat="1" x14ac:dyDescent="0.2"/>
    <row r="13445" s="5" customFormat="1" x14ac:dyDescent="0.2"/>
    <row r="13446" s="5" customFormat="1" x14ac:dyDescent="0.2"/>
    <row r="13447" s="5" customFormat="1" x14ac:dyDescent="0.2"/>
    <row r="13448" s="5" customFormat="1" x14ac:dyDescent="0.2"/>
    <row r="13449" s="5" customFormat="1" x14ac:dyDescent="0.2"/>
    <row r="13450" s="5" customFormat="1" x14ac:dyDescent="0.2"/>
    <row r="13451" s="5" customFormat="1" x14ac:dyDescent="0.2"/>
    <row r="13452" s="5" customFormat="1" x14ac:dyDescent="0.2"/>
    <row r="13453" s="5" customFormat="1" x14ac:dyDescent="0.2"/>
    <row r="13454" s="5" customFormat="1" x14ac:dyDescent="0.2"/>
    <row r="13455" s="5" customFormat="1" x14ac:dyDescent="0.2"/>
    <row r="13456" s="5" customFormat="1" x14ac:dyDescent="0.2"/>
    <row r="13457" s="5" customFormat="1" x14ac:dyDescent="0.2"/>
    <row r="13458" s="5" customFormat="1" x14ac:dyDescent="0.2"/>
    <row r="13459" s="5" customFormat="1" x14ac:dyDescent="0.2"/>
    <row r="13460" s="5" customFormat="1" x14ac:dyDescent="0.2"/>
    <row r="13461" s="5" customFormat="1" x14ac:dyDescent="0.2"/>
    <row r="13462" s="5" customFormat="1" x14ac:dyDescent="0.2"/>
    <row r="13463" s="5" customFormat="1" x14ac:dyDescent="0.2"/>
    <row r="13464" s="5" customFormat="1" x14ac:dyDescent="0.2"/>
    <row r="13465" s="5" customFormat="1" x14ac:dyDescent="0.2"/>
    <row r="13466" s="5" customFormat="1" x14ac:dyDescent="0.2"/>
    <row r="13467" s="5" customFormat="1" x14ac:dyDescent="0.2"/>
    <row r="13468" s="5" customFormat="1" x14ac:dyDescent="0.2"/>
    <row r="13469" s="5" customFormat="1" x14ac:dyDescent="0.2"/>
    <row r="13470" s="5" customFormat="1" x14ac:dyDescent="0.2"/>
    <row r="13471" s="5" customFormat="1" x14ac:dyDescent="0.2"/>
    <row r="13472" s="5" customFormat="1" x14ac:dyDescent="0.2"/>
    <row r="13473" s="5" customFormat="1" x14ac:dyDescent="0.2"/>
    <row r="13474" s="5" customFormat="1" x14ac:dyDescent="0.2"/>
    <row r="13475" s="5" customFormat="1" x14ac:dyDescent="0.2"/>
    <row r="13476" s="5" customFormat="1" x14ac:dyDescent="0.2"/>
    <row r="13477" s="5" customFormat="1" x14ac:dyDescent="0.2"/>
    <row r="13478" s="5" customFormat="1" x14ac:dyDescent="0.2"/>
    <row r="13479" s="5" customFormat="1" x14ac:dyDescent="0.2"/>
    <row r="13480" s="5" customFormat="1" x14ac:dyDescent="0.2"/>
    <row r="13481" s="5" customFormat="1" x14ac:dyDescent="0.2"/>
    <row r="13482" s="5" customFormat="1" x14ac:dyDescent="0.2"/>
    <row r="13483" s="5" customFormat="1" x14ac:dyDescent="0.2"/>
    <row r="13484" s="5" customFormat="1" x14ac:dyDescent="0.2"/>
    <row r="13485" s="5" customFormat="1" x14ac:dyDescent="0.2"/>
    <row r="13486" s="5" customFormat="1" x14ac:dyDescent="0.2"/>
    <row r="13487" s="5" customFormat="1" x14ac:dyDescent="0.2"/>
    <row r="13488" s="5" customFormat="1" x14ac:dyDescent="0.2"/>
    <row r="13489" s="5" customFormat="1" x14ac:dyDescent="0.2"/>
    <row r="13490" s="5" customFormat="1" x14ac:dyDescent="0.2"/>
    <row r="13491" s="5" customFormat="1" x14ac:dyDescent="0.2"/>
    <row r="13492" s="5" customFormat="1" x14ac:dyDescent="0.2"/>
    <row r="13493" s="5" customFormat="1" x14ac:dyDescent="0.2"/>
    <row r="13494" s="5" customFormat="1" x14ac:dyDescent="0.2"/>
    <row r="13495" s="5" customFormat="1" x14ac:dyDescent="0.2"/>
    <row r="13496" s="5" customFormat="1" x14ac:dyDescent="0.2"/>
    <row r="13497" s="5" customFormat="1" x14ac:dyDescent="0.2"/>
    <row r="13498" s="5" customFormat="1" x14ac:dyDescent="0.2"/>
    <row r="13499" s="5" customFormat="1" x14ac:dyDescent="0.2"/>
    <row r="13500" s="5" customFormat="1" x14ac:dyDescent="0.2"/>
    <row r="13501" s="5" customFormat="1" x14ac:dyDescent="0.2"/>
    <row r="13502" s="5" customFormat="1" x14ac:dyDescent="0.2"/>
    <row r="13503" s="5" customFormat="1" x14ac:dyDescent="0.2"/>
    <row r="13504" s="5" customFormat="1" x14ac:dyDescent="0.2"/>
    <row r="13505" s="5" customFormat="1" x14ac:dyDescent="0.2"/>
    <row r="13506" s="5" customFormat="1" x14ac:dyDescent="0.2"/>
    <row r="13507" s="5" customFormat="1" x14ac:dyDescent="0.2"/>
    <row r="13508" s="5" customFormat="1" x14ac:dyDescent="0.2"/>
    <row r="13509" s="5" customFormat="1" x14ac:dyDescent="0.2"/>
    <row r="13510" s="5" customFormat="1" x14ac:dyDescent="0.2"/>
    <row r="13511" s="5" customFormat="1" x14ac:dyDescent="0.2"/>
    <row r="13512" s="5" customFormat="1" x14ac:dyDescent="0.2"/>
    <row r="13513" s="5" customFormat="1" x14ac:dyDescent="0.2"/>
    <row r="13514" s="5" customFormat="1" x14ac:dyDescent="0.2"/>
    <row r="13515" s="5" customFormat="1" x14ac:dyDescent="0.2"/>
    <row r="13516" s="5" customFormat="1" x14ac:dyDescent="0.2"/>
    <row r="13517" s="5" customFormat="1" x14ac:dyDescent="0.2"/>
    <row r="13518" s="5" customFormat="1" x14ac:dyDescent="0.2"/>
    <row r="13519" s="5" customFormat="1" x14ac:dyDescent="0.2"/>
    <row r="13520" s="5" customFormat="1" x14ac:dyDescent="0.2"/>
    <row r="13521" s="5" customFormat="1" x14ac:dyDescent="0.2"/>
    <row r="13522" s="5" customFormat="1" x14ac:dyDescent="0.2"/>
    <row r="13523" s="5" customFormat="1" x14ac:dyDescent="0.2"/>
    <row r="13524" s="5" customFormat="1" x14ac:dyDescent="0.2"/>
    <row r="13525" s="5" customFormat="1" x14ac:dyDescent="0.2"/>
    <row r="13526" s="5" customFormat="1" x14ac:dyDescent="0.2"/>
    <row r="13527" s="5" customFormat="1" x14ac:dyDescent="0.2"/>
    <row r="13528" s="5" customFormat="1" x14ac:dyDescent="0.2"/>
    <row r="13529" s="5" customFormat="1" x14ac:dyDescent="0.2"/>
    <row r="13530" s="5" customFormat="1" x14ac:dyDescent="0.2"/>
    <row r="13531" s="5" customFormat="1" x14ac:dyDescent="0.2"/>
    <row r="13532" s="5" customFormat="1" x14ac:dyDescent="0.2"/>
    <row r="13533" s="5" customFormat="1" x14ac:dyDescent="0.2"/>
    <row r="13534" s="5" customFormat="1" x14ac:dyDescent="0.2"/>
    <row r="13535" s="5" customFormat="1" x14ac:dyDescent="0.2"/>
    <row r="13536" s="5" customFormat="1" x14ac:dyDescent="0.2"/>
    <row r="13537" s="5" customFormat="1" x14ac:dyDescent="0.2"/>
    <row r="13538" s="5" customFormat="1" x14ac:dyDescent="0.2"/>
    <row r="13539" s="5" customFormat="1" x14ac:dyDescent="0.2"/>
    <row r="13540" s="5" customFormat="1" x14ac:dyDescent="0.2"/>
    <row r="13541" s="5" customFormat="1" x14ac:dyDescent="0.2"/>
    <row r="13542" s="5" customFormat="1" x14ac:dyDescent="0.2"/>
    <row r="13543" s="5" customFormat="1" x14ac:dyDescent="0.2"/>
    <row r="13544" s="5" customFormat="1" x14ac:dyDescent="0.2"/>
    <row r="13545" s="5" customFormat="1" x14ac:dyDescent="0.2"/>
    <row r="13546" s="5" customFormat="1" x14ac:dyDescent="0.2"/>
    <row r="13547" s="5" customFormat="1" x14ac:dyDescent="0.2"/>
    <row r="13548" s="5" customFormat="1" x14ac:dyDescent="0.2"/>
    <row r="13549" s="5" customFormat="1" x14ac:dyDescent="0.2"/>
    <row r="13550" s="5" customFormat="1" x14ac:dyDescent="0.2"/>
    <row r="13551" s="5" customFormat="1" x14ac:dyDescent="0.2"/>
    <row r="13552" s="5" customFormat="1" x14ac:dyDescent="0.2"/>
    <row r="13553" s="5" customFormat="1" x14ac:dyDescent="0.2"/>
    <row r="13554" s="5" customFormat="1" x14ac:dyDescent="0.2"/>
    <row r="13555" s="5" customFormat="1" x14ac:dyDescent="0.2"/>
    <row r="13556" s="5" customFormat="1" x14ac:dyDescent="0.2"/>
    <row r="13557" s="5" customFormat="1" x14ac:dyDescent="0.2"/>
    <row r="13558" s="5" customFormat="1" x14ac:dyDescent="0.2"/>
    <row r="13559" s="5" customFormat="1" x14ac:dyDescent="0.2"/>
    <row r="13560" s="5" customFormat="1" x14ac:dyDescent="0.2"/>
    <row r="13561" s="5" customFormat="1" x14ac:dyDescent="0.2"/>
    <row r="13562" s="5" customFormat="1" x14ac:dyDescent="0.2"/>
    <row r="13563" s="5" customFormat="1" x14ac:dyDescent="0.2"/>
    <row r="13564" s="5" customFormat="1" x14ac:dyDescent="0.2"/>
    <row r="13565" s="5" customFormat="1" x14ac:dyDescent="0.2"/>
    <row r="13566" s="5" customFormat="1" x14ac:dyDescent="0.2"/>
    <row r="13567" s="5" customFormat="1" x14ac:dyDescent="0.2"/>
    <row r="13568" s="5" customFormat="1" x14ac:dyDescent="0.2"/>
    <row r="13569" s="5" customFormat="1" x14ac:dyDescent="0.2"/>
    <row r="13570" s="5" customFormat="1" x14ac:dyDescent="0.2"/>
    <row r="13571" s="5" customFormat="1" x14ac:dyDescent="0.2"/>
    <row r="13572" s="5" customFormat="1" x14ac:dyDescent="0.2"/>
    <row r="13573" s="5" customFormat="1" x14ac:dyDescent="0.2"/>
    <row r="13574" s="5" customFormat="1" x14ac:dyDescent="0.2"/>
    <row r="13575" s="5" customFormat="1" x14ac:dyDescent="0.2"/>
    <row r="13576" s="5" customFormat="1" x14ac:dyDescent="0.2"/>
    <row r="13577" s="5" customFormat="1" x14ac:dyDescent="0.2"/>
    <row r="13578" s="5" customFormat="1" x14ac:dyDescent="0.2"/>
    <row r="13579" s="5" customFormat="1" x14ac:dyDescent="0.2"/>
    <row r="13580" s="5" customFormat="1" x14ac:dyDescent="0.2"/>
    <row r="13581" s="5" customFormat="1" x14ac:dyDescent="0.2"/>
    <row r="13582" s="5" customFormat="1" x14ac:dyDescent="0.2"/>
    <row r="13583" s="5" customFormat="1" x14ac:dyDescent="0.2"/>
    <row r="13584" s="5" customFormat="1" x14ac:dyDescent="0.2"/>
    <row r="13585" s="5" customFormat="1" x14ac:dyDescent="0.2"/>
    <row r="13586" s="5" customFormat="1" x14ac:dyDescent="0.2"/>
    <row r="13587" s="5" customFormat="1" x14ac:dyDescent="0.2"/>
    <row r="13588" s="5" customFormat="1" x14ac:dyDescent="0.2"/>
    <row r="13589" s="5" customFormat="1" x14ac:dyDescent="0.2"/>
    <row r="13590" s="5" customFormat="1" x14ac:dyDescent="0.2"/>
    <row r="13591" s="5" customFormat="1" x14ac:dyDescent="0.2"/>
    <row r="13592" s="5" customFormat="1" x14ac:dyDescent="0.2"/>
    <row r="13593" s="5" customFormat="1" x14ac:dyDescent="0.2"/>
    <row r="13594" s="5" customFormat="1" x14ac:dyDescent="0.2"/>
    <row r="13595" s="5" customFormat="1" x14ac:dyDescent="0.2"/>
    <row r="13596" s="5" customFormat="1" x14ac:dyDescent="0.2"/>
    <row r="13597" s="5" customFormat="1" x14ac:dyDescent="0.2"/>
    <row r="13598" s="5" customFormat="1" x14ac:dyDescent="0.2"/>
    <row r="13599" s="5" customFormat="1" x14ac:dyDescent="0.2"/>
    <row r="13600" s="5" customFormat="1" x14ac:dyDescent="0.2"/>
    <row r="13601" s="5" customFormat="1" x14ac:dyDescent="0.2"/>
    <row r="13602" s="5" customFormat="1" x14ac:dyDescent="0.2"/>
    <row r="13603" s="5" customFormat="1" x14ac:dyDescent="0.2"/>
    <row r="13604" s="5" customFormat="1" x14ac:dyDescent="0.2"/>
    <row r="13605" s="5" customFormat="1" x14ac:dyDescent="0.2"/>
    <row r="13606" s="5" customFormat="1" x14ac:dyDescent="0.2"/>
    <row r="13607" s="5" customFormat="1" x14ac:dyDescent="0.2"/>
    <row r="13608" s="5" customFormat="1" x14ac:dyDescent="0.2"/>
    <row r="13609" s="5" customFormat="1" x14ac:dyDescent="0.2"/>
    <row r="13610" s="5" customFormat="1" x14ac:dyDescent="0.2"/>
    <row r="13611" s="5" customFormat="1" x14ac:dyDescent="0.2"/>
    <row r="13612" s="5" customFormat="1" x14ac:dyDescent="0.2"/>
    <row r="13613" s="5" customFormat="1" x14ac:dyDescent="0.2"/>
    <row r="13614" s="5" customFormat="1" x14ac:dyDescent="0.2"/>
    <row r="13615" s="5" customFormat="1" x14ac:dyDescent="0.2"/>
    <row r="13616" s="5" customFormat="1" x14ac:dyDescent="0.2"/>
    <row r="13617" s="5" customFormat="1" x14ac:dyDescent="0.2"/>
    <row r="13618" s="5" customFormat="1" x14ac:dyDescent="0.2"/>
    <row r="13619" s="5" customFormat="1" x14ac:dyDescent="0.2"/>
    <row r="13620" s="5" customFormat="1" x14ac:dyDescent="0.2"/>
    <row r="13621" s="5" customFormat="1" x14ac:dyDescent="0.2"/>
    <row r="13622" s="5" customFormat="1" x14ac:dyDescent="0.2"/>
    <row r="13623" s="5" customFormat="1" x14ac:dyDescent="0.2"/>
    <row r="13624" s="5" customFormat="1" x14ac:dyDescent="0.2"/>
    <row r="13625" s="5" customFormat="1" x14ac:dyDescent="0.2"/>
    <row r="13626" s="5" customFormat="1" x14ac:dyDescent="0.2"/>
    <row r="13627" s="5" customFormat="1" x14ac:dyDescent="0.2"/>
    <row r="13628" s="5" customFormat="1" x14ac:dyDescent="0.2"/>
    <row r="13629" s="5" customFormat="1" x14ac:dyDescent="0.2"/>
    <row r="13630" s="5" customFormat="1" x14ac:dyDescent="0.2"/>
    <row r="13631" s="5" customFormat="1" x14ac:dyDescent="0.2"/>
    <row r="13632" s="5" customFormat="1" x14ac:dyDescent="0.2"/>
    <row r="13633" s="5" customFormat="1" x14ac:dyDescent="0.2"/>
    <row r="13634" s="5" customFormat="1" x14ac:dyDescent="0.2"/>
    <row r="13635" s="5" customFormat="1" x14ac:dyDescent="0.2"/>
    <row r="13636" s="5" customFormat="1" x14ac:dyDescent="0.2"/>
    <row r="13637" s="5" customFormat="1" x14ac:dyDescent="0.2"/>
    <row r="13638" s="5" customFormat="1" x14ac:dyDescent="0.2"/>
    <row r="13639" s="5" customFormat="1" x14ac:dyDescent="0.2"/>
    <row r="13640" s="5" customFormat="1" x14ac:dyDescent="0.2"/>
    <row r="13641" s="5" customFormat="1" x14ac:dyDescent="0.2"/>
    <row r="13642" s="5" customFormat="1" x14ac:dyDescent="0.2"/>
    <row r="13643" s="5" customFormat="1" x14ac:dyDescent="0.2"/>
    <row r="13644" s="5" customFormat="1" x14ac:dyDescent="0.2"/>
    <row r="13645" s="5" customFormat="1" x14ac:dyDescent="0.2"/>
    <row r="13646" s="5" customFormat="1" x14ac:dyDescent="0.2"/>
    <row r="13647" s="5" customFormat="1" x14ac:dyDescent="0.2"/>
    <row r="13648" s="5" customFormat="1" x14ac:dyDescent="0.2"/>
    <row r="13649" s="5" customFormat="1" x14ac:dyDescent="0.2"/>
    <row r="13650" s="5" customFormat="1" x14ac:dyDescent="0.2"/>
    <row r="13651" s="5" customFormat="1" x14ac:dyDescent="0.2"/>
    <row r="13652" s="5" customFormat="1" x14ac:dyDescent="0.2"/>
    <row r="13653" s="5" customFormat="1" x14ac:dyDescent="0.2"/>
    <row r="13654" s="5" customFormat="1" x14ac:dyDescent="0.2"/>
    <row r="13655" s="5" customFormat="1" x14ac:dyDescent="0.2"/>
    <row r="13656" s="5" customFormat="1" x14ac:dyDescent="0.2"/>
    <row r="13657" s="5" customFormat="1" x14ac:dyDescent="0.2"/>
    <row r="13658" s="5" customFormat="1" x14ac:dyDescent="0.2"/>
    <row r="13659" s="5" customFormat="1" x14ac:dyDescent="0.2"/>
    <row r="13660" s="5" customFormat="1" x14ac:dyDescent="0.2"/>
    <row r="13661" s="5" customFormat="1" x14ac:dyDescent="0.2"/>
    <row r="13662" s="5" customFormat="1" x14ac:dyDescent="0.2"/>
    <row r="13663" s="5" customFormat="1" x14ac:dyDescent="0.2"/>
    <row r="13664" s="5" customFormat="1" x14ac:dyDescent="0.2"/>
    <row r="13665" s="5" customFormat="1" x14ac:dyDescent="0.2"/>
    <row r="13666" s="5" customFormat="1" x14ac:dyDescent="0.2"/>
    <row r="13667" s="5" customFormat="1" x14ac:dyDescent="0.2"/>
    <row r="13668" s="5" customFormat="1" x14ac:dyDescent="0.2"/>
    <row r="13669" s="5" customFormat="1" x14ac:dyDescent="0.2"/>
    <row r="13670" s="5" customFormat="1" x14ac:dyDescent="0.2"/>
    <row r="13671" s="5" customFormat="1" x14ac:dyDescent="0.2"/>
    <row r="13672" s="5" customFormat="1" x14ac:dyDescent="0.2"/>
    <row r="13673" s="5" customFormat="1" x14ac:dyDescent="0.2"/>
    <row r="13674" s="5" customFormat="1" x14ac:dyDescent="0.2"/>
    <row r="13675" s="5" customFormat="1" x14ac:dyDescent="0.2"/>
    <row r="13676" s="5" customFormat="1" x14ac:dyDescent="0.2"/>
    <row r="13677" s="5" customFormat="1" x14ac:dyDescent="0.2"/>
    <row r="13678" s="5" customFormat="1" x14ac:dyDescent="0.2"/>
    <row r="13679" s="5" customFormat="1" x14ac:dyDescent="0.2"/>
    <row r="13680" s="5" customFormat="1" x14ac:dyDescent="0.2"/>
    <row r="13681" s="5" customFormat="1" x14ac:dyDescent="0.2"/>
    <row r="13682" s="5" customFormat="1" x14ac:dyDescent="0.2"/>
    <row r="13683" s="5" customFormat="1" x14ac:dyDescent="0.2"/>
    <row r="13684" s="5" customFormat="1" x14ac:dyDescent="0.2"/>
    <row r="13685" s="5" customFormat="1" x14ac:dyDescent="0.2"/>
    <row r="13686" s="5" customFormat="1" x14ac:dyDescent="0.2"/>
    <row r="13687" s="5" customFormat="1" x14ac:dyDescent="0.2"/>
    <row r="13688" s="5" customFormat="1" x14ac:dyDescent="0.2"/>
    <row r="13689" s="5" customFormat="1" x14ac:dyDescent="0.2"/>
    <row r="13690" s="5" customFormat="1" x14ac:dyDescent="0.2"/>
    <row r="13691" s="5" customFormat="1" x14ac:dyDescent="0.2"/>
    <row r="13692" s="5" customFormat="1" x14ac:dyDescent="0.2"/>
    <row r="13693" s="5" customFormat="1" x14ac:dyDescent="0.2"/>
    <row r="13694" s="5" customFormat="1" x14ac:dyDescent="0.2"/>
    <row r="13695" s="5" customFormat="1" x14ac:dyDescent="0.2"/>
    <row r="13696" s="5" customFormat="1" x14ac:dyDescent="0.2"/>
    <row r="13697" s="5" customFormat="1" x14ac:dyDescent="0.2"/>
    <row r="13698" s="5" customFormat="1" x14ac:dyDescent="0.2"/>
    <row r="13699" s="5" customFormat="1" x14ac:dyDescent="0.2"/>
    <row r="13700" s="5" customFormat="1" x14ac:dyDescent="0.2"/>
    <row r="13701" s="5" customFormat="1" x14ac:dyDescent="0.2"/>
    <row r="13702" s="5" customFormat="1" x14ac:dyDescent="0.2"/>
    <row r="13703" s="5" customFormat="1" x14ac:dyDescent="0.2"/>
    <row r="13704" s="5" customFormat="1" x14ac:dyDescent="0.2"/>
    <row r="13705" s="5" customFormat="1" x14ac:dyDescent="0.2"/>
    <row r="13706" s="5" customFormat="1" x14ac:dyDescent="0.2"/>
    <row r="13707" s="5" customFormat="1" x14ac:dyDescent="0.2"/>
    <row r="13708" s="5" customFormat="1" x14ac:dyDescent="0.2"/>
    <row r="13709" s="5" customFormat="1" x14ac:dyDescent="0.2"/>
    <row r="13710" s="5" customFormat="1" x14ac:dyDescent="0.2"/>
    <row r="13711" s="5" customFormat="1" x14ac:dyDescent="0.2"/>
    <row r="13712" s="5" customFormat="1" x14ac:dyDescent="0.2"/>
    <row r="13713" s="5" customFormat="1" x14ac:dyDescent="0.2"/>
    <row r="13714" s="5" customFormat="1" x14ac:dyDescent="0.2"/>
    <row r="13715" s="5" customFormat="1" x14ac:dyDescent="0.2"/>
    <row r="13716" s="5" customFormat="1" x14ac:dyDescent="0.2"/>
    <row r="13717" s="5" customFormat="1" x14ac:dyDescent="0.2"/>
    <row r="13718" s="5" customFormat="1" x14ac:dyDescent="0.2"/>
    <row r="13719" s="5" customFormat="1" x14ac:dyDescent="0.2"/>
    <row r="13720" s="5" customFormat="1" x14ac:dyDescent="0.2"/>
    <row r="13721" s="5" customFormat="1" x14ac:dyDescent="0.2"/>
    <row r="13722" s="5" customFormat="1" x14ac:dyDescent="0.2"/>
    <row r="13723" s="5" customFormat="1" x14ac:dyDescent="0.2"/>
    <row r="13724" s="5" customFormat="1" x14ac:dyDescent="0.2"/>
    <row r="13725" s="5" customFormat="1" x14ac:dyDescent="0.2"/>
    <row r="13726" s="5" customFormat="1" x14ac:dyDescent="0.2"/>
    <row r="13727" s="5" customFormat="1" x14ac:dyDescent="0.2"/>
    <row r="13728" s="5" customFormat="1" x14ac:dyDescent="0.2"/>
    <row r="13729" s="5" customFormat="1" x14ac:dyDescent="0.2"/>
    <row r="13730" s="5" customFormat="1" x14ac:dyDescent="0.2"/>
    <row r="13731" s="5" customFormat="1" x14ac:dyDescent="0.2"/>
    <row r="13732" s="5" customFormat="1" x14ac:dyDescent="0.2"/>
    <row r="13733" s="5" customFormat="1" x14ac:dyDescent="0.2"/>
    <row r="13734" s="5" customFormat="1" x14ac:dyDescent="0.2"/>
    <row r="13735" s="5" customFormat="1" x14ac:dyDescent="0.2"/>
    <row r="13736" s="5" customFormat="1" x14ac:dyDescent="0.2"/>
    <row r="13737" s="5" customFormat="1" x14ac:dyDescent="0.2"/>
    <row r="13738" s="5" customFormat="1" x14ac:dyDescent="0.2"/>
    <row r="13739" s="5" customFormat="1" x14ac:dyDescent="0.2"/>
    <row r="13740" s="5" customFormat="1" x14ac:dyDescent="0.2"/>
    <row r="13741" s="5" customFormat="1" x14ac:dyDescent="0.2"/>
    <row r="13742" s="5" customFormat="1" x14ac:dyDescent="0.2"/>
    <row r="13743" s="5" customFormat="1" x14ac:dyDescent="0.2"/>
    <row r="13744" s="5" customFormat="1" x14ac:dyDescent="0.2"/>
    <row r="13745" s="5" customFormat="1" x14ac:dyDescent="0.2"/>
    <row r="13746" s="5" customFormat="1" x14ac:dyDescent="0.2"/>
    <row r="13747" s="5" customFormat="1" x14ac:dyDescent="0.2"/>
    <row r="13748" s="5" customFormat="1" x14ac:dyDescent="0.2"/>
    <row r="13749" s="5" customFormat="1" x14ac:dyDescent="0.2"/>
    <row r="13750" s="5" customFormat="1" x14ac:dyDescent="0.2"/>
    <row r="13751" s="5" customFormat="1" x14ac:dyDescent="0.2"/>
    <row r="13752" s="5" customFormat="1" x14ac:dyDescent="0.2"/>
    <row r="13753" s="5" customFormat="1" x14ac:dyDescent="0.2"/>
    <row r="13754" s="5" customFormat="1" x14ac:dyDescent="0.2"/>
    <row r="13755" s="5" customFormat="1" x14ac:dyDescent="0.2"/>
    <row r="13756" s="5" customFormat="1" x14ac:dyDescent="0.2"/>
    <row r="13757" s="5" customFormat="1" x14ac:dyDescent="0.2"/>
    <row r="13758" s="5" customFormat="1" x14ac:dyDescent="0.2"/>
    <row r="13759" s="5" customFormat="1" x14ac:dyDescent="0.2"/>
    <row r="13760" s="5" customFormat="1" x14ac:dyDescent="0.2"/>
    <row r="13761" s="5" customFormat="1" x14ac:dyDescent="0.2"/>
    <row r="13762" s="5" customFormat="1" x14ac:dyDescent="0.2"/>
    <row r="13763" s="5" customFormat="1" x14ac:dyDescent="0.2"/>
    <row r="13764" s="5" customFormat="1" x14ac:dyDescent="0.2"/>
    <row r="13765" s="5" customFormat="1" x14ac:dyDescent="0.2"/>
    <row r="13766" s="5" customFormat="1" x14ac:dyDescent="0.2"/>
    <row r="13767" s="5" customFormat="1" x14ac:dyDescent="0.2"/>
    <row r="13768" s="5" customFormat="1" x14ac:dyDescent="0.2"/>
    <row r="13769" s="5" customFormat="1" x14ac:dyDescent="0.2"/>
    <row r="13770" s="5" customFormat="1" x14ac:dyDescent="0.2"/>
    <row r="13771" s="5" customFormat="1" x14ac:dyDescent="0.2"/>
    <row r="13772" s="5" customFormat="1" x14ac:dyDescent="0.2"/>
    <row r="13773" s="5" customFormat="1" x14ac:dyDescent="0.2"/>
    <row r="13774" s="5" customFormat="1" x14ac:dyDescent="0.2"/>
    <row r="13775" s="5" customFormat="1" x14ac:dyDescent="0.2"/>
    <row r="13776" s="5" customFormat="1" x14ac:dyDescent="0.2"/>
    <row r="13777" s="5" customFormat="1" x14ac:dyDescent="0.2"/>
    <row r="13778" s="5" customFormat="1" x14ac:dyDescent="0.2"/>
    <row r="13779" s="5" customFormat="1" x14ac:dyDescent="0.2"/>
    <row r="13780" s="5" customFormat="1" x14ac:dyDescent="0.2"/>
    <row r="13781" s="5" customFormat="1" x14ac:dyDescent="0.2"/>
    <row r="13782" s="5" customFormat="1" x14ac:dyDescent="0.2"/>
    <row r="13783" s="5" customFormat="1" x14ac:dyDescent="0.2"/>
    <row r="13784" s="5" customFormat="1" x14ac:dyDescent="0.2"/>
    <row r="13785" s="5" customFormat="1" x14ac:dyDescent="0.2"/>
    <row r="13786" s="5" customFormat="1" x14ac:dyDescent="0.2"/>
    <row r="13787" s="5" customFormat="1" x14ac:dyDescent="0.2"/>
    <row r="13788" s="5" customFormat="1" x14ac:dyDescent="0.2"/>
    <row r="13789" s="5" customFormat="1" x14ac:dyDescent="0.2"/>
    <row r="13790" s="5" customFormat="1" x14ac:dyDescent="0.2"/>
    <row r="13791" s="5" customFormat="1" x14ac:dyDescent="0.2"/>
    <row r="13792" s="5" customFormat="1" x14ac:dyDescent="0.2"/>
    <row r="13793" s="5" customFormat="1" x14ac:dyDescent="0.2"/>
    <row r="13794" s="5" customFormat="1" x14ac:dyDescent="0.2"/>
    <row r="13795" s="5" customFormat="1" x14ac:dyDescent="0.2"/>
    <row r="13796" s="5" customFormat="1" x14ac:dyDescent="0.2"/>
    <row r="13797" s="5" customFormat="1" x14ac:dyDescent="0.2"/>
    <row r="13798" s="5" customFormat="1" x14ac:dyDescent="0.2"/>
    <row r="13799" s="5" customFormat="1" x14ac:dyDescent="0.2"/>
    <row r="13800" s="5" customFormat="1" x14ac:dyDescent="0.2"/>
    <row r="13801" s="5" customFormat="1" x14ac:dyDescent="0.2"/>
    <row r="13802" s="5" customFormat="1" x14ac:dyDescent="0.2"/>
    <row r="13803" s="5" customFormat="1" x14ac:dyDescent="0.2"/>
    <row r="13804" s="5" customFormat="1" x14ac:dyDescent="0.2"/>
    <row r="13805" s="5" customFormat="1" x14ac:dyDescent="0.2"/>
    <row r="13806" s="5" customFormat="1" x14ac:dyDescent="0.2"/>
    <row r="13807" s="5" customFormat="1" x14ac:dyDescent="0.2"/>
    <row r="13808" s="5" customFormat="1" x14ac:dyDescent="0.2"/>
    <row r="13809" s="5" customFormat="1" x14ac:dyDescent="0.2"/>
    <row r="13810" s="5" customFormat="1" x14ac:dyDescent="0.2"/>
    <row r="13811" s="5" customFormat="1" x14ac:dyDescent="0.2"/>
    <row r="13812" s="5" customFormat="1" x14ac:dyDescent="0.2"/>
    <row r="13813" s="5" customFormat="1" x14ac:dyDescent="0.2"/>
    <row r="13814" s="5" customFormat="1" x14ac:dyDescent="0.2"/>
    <row r="13815" s="5" customFormat="1" x14ac:dyDescent="0.2"/>
    <row r="13816" s="5" customFormat="1" x14ac:dyDescent="0.2"/>
    <row r="13817" s="5" customFormat="1" x14ac:dyDescent="0.2"/>
    <row r="13818" s="5" customFormat="1" x14ac:dyDescent="0.2"/>
    <row r="13819" s="5" customFormat="1" x14ac:dyDescent="0.2"/>
    <row r="13820" s="5" customFormat="1" x14ac:dyDescent="0.2"/>
    <row r="13821" s="5" customFormat="1" x14ac:dyDescent="0.2"/>
    <row r="13822" s="5" customFormat="1" x14ac:dyDescent="0.2"/>
    <row r="13823" s="5" customFormat="1" x14ac:dyDescent="0.2"/>
    <row r="13824" s="5" customFormat="1" x14ac:dyDescent="0.2"/>
    <row r="13825" s="5" customFormat="1" x14ac:dyDescent="0.2"/>
    <row r="13826" s="5" customFormat="1" x14ac:dyDescent="0.2"/>
    <row r="13827" s="5" customFormat="1" x14ac:dyDescent="0.2"/>
    <row r="13828" s="5" customFormat="1" x14ac:dyDescent="0.2"/>
    <row r="13829" s="5" customFormat="1" x14ac:dyDescent="0.2"/>
    <row r="13830" s="5" customFormat="1" x14ac:dyDescent="0.2"/>
    <row r="13831" s="5" customFormat="1" x14ac:dyDescent="0.2"/>
    <row r="13832" s="5" customFormat="1" x14ac:dyDescent="0.2"/>
    <row r="13833" s="5" customFormat="1" x14ac:dyDescent="0.2"/>
    <row r="13834" s="5" customFormat="1" x14ac:dyDescent="0.2"/>
    <row r="13835" s="5" customFormat="1" x14ac:dyDescent="0.2"/>
    <row r="13836" s="5" customFormat="1" x14ac:dyDescent="0.2"/>
    <row r="13837" s="5" customFormat="1" x14ac:dyDescent="0.2"/>
    <row r="13838" s="5" customFormat="1" x14ac:dyDescent="0.2"/>
    <row r="13839" s="5" customFormat="1" x14ac:dyDescent="0.2"/>
    <row r="13840" s="5" customFormat="1" x14ac:dyDescent="0.2"/>
    <row r="13841" s="5" customFormat="1" x14ac:dyDescent="0.2"/>
    <row r="13842" s="5" customFormat="1" x14ac:dyDescent="0.2"/>
    <row r="13843" s="5" customFormat="1" x14ac:dyDescent="0.2"/>
    <row r="13844" s="5" customFormat="1" x14ac:dyDescent="0.2"/>
    <row r="13845" s="5" customFormat="1" x14ac:dyDescent="0.2"/>
    <row r="13846" s="5" customFormat="1" x14ac:dyDescent="0.2"/>
    <row r="13847" s="5" customFormat="1" x14ac:dyDescent="0.2"/>
    <row r="13848" s="5" customFormat="1" x14ac:dyDescent="0.2"/>
    <row r="13849" s="5" customFormat="1" x14ac:dyDescent="0.2"/>
    <row r="13850" s="5" customFormat="1" x14ac:dyDescent="0.2"/>
    <row r="13851" s="5" customFormat="1" x14ac:dyDescent="0.2"/>
    <row r="13852" s="5" customFormat="1" x14ac:dyDescent="0.2"/>
    <row r="13853" s="5" customFormat="1" x14ac:dyDescent="0.2"/>
    <row r="13854" s="5" customFormat="1" x14ac:dyDescent="0.2"/>
    <row r="13855" s="5" customFormat="1" x14ac:dyDescent="0.2"/>
    <row r="13856" s="5" customFormat="1" x14ac:dyDescent="0.2"/>
    <row r="13857" s="5" customFormat="1" x14ac:dyDescent="0.2"/>
    <row r="13858" s="5" customFormat="1" x14ac:dyDescent="0.2"/>
    <row r="13859" s="5" customFormat="1" x14ac:dyDescent="0.2"/>
    <row r="13860" s="5" customFormat="1" x14ac:dyDescent="0.2"/>
    <row r="13861" s="5" customFormat="1" x14ac:dyDescent="0.2"/>
    <row r="13862" s="5" customFormat="1" x14ac:dyDescent="0.2"/>
    <row r="13863" s="5" customFormat="1" x14ac:dyDescent="0.2"/>
    <row r="13864" s="5" customFormat="1" x14ac:dyDescent="0.2"/>
    <row r="13865" s="5" customFormat="1" x14ac:dyDescent="0.2"/>
    <row r="13866" s="5" customFormat="1" x14ac:dyDescent="0.2"/>
    <row r="13867" s="5" customFormat="1" x14ac:dyDescent="0.2"/>
    <row r="13868" s="5" customFormat="1" x14ac:dyDescent="0.2"/>
    <row r="13869" s="5" customFormat="1" x14ac:dyDescent="0.2"/>
    <row r="13870" s="5" customFormat="1" x14ac:dyDescent="0.2"/>
    <row r="13871" s="5" customFormat="1" x14ac:dyDescent="0.2"/>
    <row r="13872" s="5" customFormat="1" x14ac:dyDescent="0.2"/>
    <row r="13873" s="5" customFormat="1" x14ac:dyDescent="0.2"/>
    <row r="13874" s="5" customFormat="1" x14ac:dyDescent="0.2"/>
    <row r="13875" s="5" customFormat="1" x14ac:dyDescent="0.2"/>
    <row r="13876" s="5" customFormat="1" x14ac:dyDescent="0.2"/>
    <row r="13877" s="5" customFormat="1" x14ac:dyDescent="0.2"/>
    <row r="13878" s="5" customFormat="1" x14ac:dyDescent="0.2"/>
    <row r="13879" s="5" customFormat="1" x14ac:dyDescent="0.2"/>
    <row r="13880" s="5" customFormat="1" x14ac:dyDescent="0.2"/>
    <row r="13881" s="5" customFormat="1" x14ac:dyDescent="0.2"/>
    <row r="13882" s="5" customFormat="1" x14ac:dyDescent="0.2"/>
    <row r="13883" s="5" customFormat="1" x14ac:dyDescent="0.2"/>
    <row r="13884" s="5" customFormat="1" x14ac:dyDescent="0.2"/>
    <row r="13885" s="5" customFormat="1" x14ac:dyDescent="0.2"/>
    <row r="13886" s="5" customFormat="1" x14ac:dyDescent="0.2"/>
    <row r="13887" s="5" customFormat="1" x14ac:dyDescent="0.2"/>
    <row r="13888" s="5" customFormat="1" x14ac:dyDescent="0.2"/>
    <row r="13889" s="5" customFormat="1" x14ac:dyDescent="0.2"/>
    <row r="13890" s="5" customFormat="1" x14ac:dyDescent="0.2"/>
    <row r="13891" s="5" customFormat="1" x14ac:dyDescent="0.2"/>
    <row r="13892" s="5" customFormat="1" x14ac:dyDescent="0.2"/>
    <row r="13893" s="5" customFormat="1" x14ac:dyDescent="0.2"/>
    <row r="13894" s="5" customFormat="1" x14ac:dyDescent="0.2"/>
    <row r="13895" s="5" customFormat="1" x14ac:dyDescent="0.2"/>
    <row r="13896" s="5" customFormat="1" x14ac:dyDescent="0.2"/>
    <row r="13897" s="5" customFormat="1" x14ac:dyDescent="0.2"/>
    <row r="13898" s="5" customFormat="1" x14ac:dyDescent="0.2"/>
    <row r="13899" s="5" customFormat="1" x14ac:dyDescent="0.2"/>
    <row r="13900" s="5" customFormat="1" x14ac:dyDescent="0.2"/>
    <row r="13901" s="5" customFormat="1" x14ac:dyDescent="0.2"/>
    <row r="13902" s="5" customFormat="1" x14ac:dyDescent="0.2"/>
    <row r="13903" s="5" customFormat="1" x14ac:dyDescent="0.2"/>
    <row r="13904" s="5" customFormat="1" x14ac:dyDescent="0.2"/>
    <row r="13905" s="5" customFormat="1" x14ac:dyDescent="0.2"/>
    <row r="13906" s="5" customFormat="1" x14ac:dyDescent="0.2"/>
    <row r="13907" s="5" customFormat="1" x14ac:dyDescent="0.2"/>
    <row r="13908" s="5" customFormat="1" x14ac:dyDescent="0.2"/>
    <row r="13909" s="5" customFormat="1" x14ac:dyDescent="0.2"/>
    <row r="13910" s="5" customFormat="1" x14ac:dyDescent="0.2"/>
    <row r="13911" s="5" customFormat="1" x14ac:dyDescent="0.2"/>
    <row r="13912" s="5" customFormat="1" x14ac:dyDescent="0.2"/>
    <row r="13913" s="5" customFormat="1" x14ac:dyDescent="0.2"/>
    <row r="13914" s="5" customFormat="1" x14ac:dyDescent="0.2"/>
    <row r="13915" s="5" customFormat="1" x14ac:dyDescent="0.2"/>
    <row r="13916" s="5" customFormat="1" x14ac:dyDescent="0.2"/>
    <row r="13917" s="5" customFormat="1" x14ac:dyDescent="0.2"/>
    <row r="13918" s="5" customFormat="1" x14ac:dyDescent="0.2"/>
    <row r="13919" s="5" customFormat="1" x14ac:dyDescent="0.2"/>
    <row r="13920" s="5" customFormat="1" x14ac:dyDescent="0.2"/>
    <row r="13921" s="5" customFormat="1" x14ac:dyDescent="0.2"/>
    <row r="13922" s="5" customFormat="1" x14ac:dyDescent="0.2"/>
    <row r="13923" s="5" customFormat="1" x14ac:dyDescent="0.2"/>
    <row r="13924" s="5" customFormat="1" x14ac:dyDescent="0.2"/>
    <row r="13925" s="5" customFormat="1" x14ac:dyDescent="0.2"/>
    <row r="13926" s="5" customFormat="1" x14ac:dyDescent="0.2"/>
    <row r="13927" s="5" customFormat="1" x14ac:dyDescent="0.2"/>
    <row r="13928" s="5" customFormat="1" x14ac:dyDescent="0.2"/>
    <row r="13929" s="5" customFormat="1" x14ac:dyDescent="0.2"/>
    <row r="13930" s="5" customFormat="1" x14ac:dyDescent="0.2"/>
    <row r="13931" s="5" customFormat="1" x14ac:dyDescent="0.2"/>
    <row r="13932" s="5" customFormat="1" x14ac:dyDescent="0.2"/>
    <row r="13933" s="5" customFormat="1" x14ac:dyDescent="0.2"/>
    <row r="13934" s="5" customFormat="1" x14ac:dyDescent="0.2"/>
    <row r="13935" s="5" customFormat="1" x14ac:dyDescent="0.2"/>
    <row r="13936" s="5" customFormat="1" x14ac:dyDescent="0.2"/>
    <row r="13937" s="5" customFormat="1" x14ac:dyDescent="0.2"/>
    <row r="13938" s="5" customFormat="1" x14ac:dyDescent="0.2"/>
    <row r="13939" s="5" customFormat="1" x14ac:dyDescent="0.2"/>
    <row r="13940" s="5" customFormat="1" x14ac:dyDescent="0.2"/>
    <row r="13941" s="5" customFormat="1" x14ac:dyDescent="0.2"/>
    <row r="13942" s="5" customFormat="1" x14ac:dyDescent="0.2"/>
    <row r="13943" s="5" customFormat="1" x14ac:dyDescent="0.2"/>
    <row r="13944" s="5" customFormat="1" x14ac:dyDescent="0.2"/>
    <row r="13945" s="5" customFormat="1" x14ac:dyDescent="0.2"/>
    <row r="13946" s="5" customFormat="1" x14ac:dyDescent="0.2"/>
    <row r="13947" s="5" customFormat="1" x14ac:dyDescent="0.2"/>
    <row r="13948" s="5" customFormat="1" x14ac:dyDescent="0.2"/>
    <row r="13949" s="5" customFormat="1" x14ac:dyDescent="0.2"/>
    <row r="13950" s="5" customFormat="1" x14ac:dyDescent="0.2"/>
    <row r="13951" s="5" customFormat="1" x14ac:dyDescent="0.2"/>
    <row r="13952" s="5" customFormat="1" x14ac:dyDescent="0.2"/>
    <row r="13953" s="5" customFormat="1" x14ac:dyDescent="0.2"/>
    <row r="13954" s="5" customFormat="1" x14ac:dyDescent="0.2"/>
    <row r="13955" s="5" customFormat="1" x14ac:dyDescent="0.2"/>
    <row r="13956" s="5" customFormat="1" x14ac:dyDescent="0.2"/>
    <row r="13957" s="5" customFormat="1" x14ac:dyDescent="0.2"/>
    <row r="13958" s="5" customFormat="1" x14ac:dyDescent="0.2"/>
    <row r="13959" s="5" customFormat="1" x14ac:dyDescent="0.2"/>
    <row r="13960" s="5" customFormat="1" x14ac:dyDescent="0.2"/>
    <row r="13961" s="5" customFormat="1" x14ac:dyDescent="0.2"/>
    <row r="13962" s="5" customFormat="1" x14ac:dyDescent="0.2"/>
    <row r="13963" s="5" customFormat="1" x14ac:dyDescent="0.2"/>
    <row r="13964" s="5" customFormat="1" x14ac:dyDescent="0.2"/>
    <row r="13965" s="5" customFormat="1" x14ac:dyDescent="0.2"/>
    <row r="13966" s="5" customFormat="1" x14ac:dyDescent="0.2"/>
    <row r="13967" s="5" customFormat="1" x14ac:dyDescent="0.2"/>
    <row r="13968" s="5" customFormat="1" x14ac:dyDescent="0.2"/>
    <row r="13969" s="5" customFormat="1" x14ac:dyDescent="0.2"/>
    <row r="13970" s="5" customFormat="1" x14ac:dyDescent="0.2"/>
    <row r="13971" s="5" customFormat="1" x14ac:dyDescent="0.2"/>
    <row r="13972" s="5" customFormat="1" x14ac:dyDescent="0.2"/>
    <row r="13973" s="5" customFormat="1" x14ac:dyDescent="0.2"/>
    <row r="13974" s="5" customFormat="1" x14ac:dyDescent="0.2"/>
    <row r="13975" s="5" customFormat="1" x14ac:dyDescent="0.2"/>
    <row r="13976" s="5" customFormat="1" x14ac:dyDescent="0.2"/>
    <row r="13977" s="5" customFormat="1" x14ac:dyDescent="0.2"/>
    <row r="13978" s="5" customFormat="1" x14ac:dyDescent="0.2"/>
    <row r="13979" s="5" customFormat="1" x14ac:dyDescent="0.2"/>
    <row r="13980" s="5" customFormat="1" x14ac:dyDescent="0.2"/>
    <row r="13981" s="5" customFormat="1" x14ac:dyDescent="0.2"/>
    <row r="13982" s="5" customFormat="1" x14ac:dyDescent="0.2"/>
    <row r="13983" s="5" customFormat="1" x14ac:dyDescent="0.2"/>
    <row r="13984" s="5" customFormat="1" x14ac:dyDescent="0.2"/>
    <row r="13985" s="5" customFormat="1" x14ac:dyDescent="0.2"/>
    <row r="13986" s="5" customFormat="1" x14ac:dyDescent="0.2"/>
    <row r="13987" s="5" customFormat="1" x14ac:dyDescent="0.2"/>
    <row r="13988" s="5" customFormat="1" x14ac:dyDescent="0.2"/>
    <row r="13989" s="5" customFormat="1" x14ac:dyDescent="0.2"/>
    <row r="13990" s="5" customFormat="1" x14ac:dyDescent="0.2"/>
    <row r="13991" s="5" customFormat="1" x14ac:dyDescent="0.2"/>
    <row r="13992" s="5" customFormat="1" x14ac:dyDescent="0.2"/>
    <row r="13993" s="5" customFormat="1" x14ac:dyDescent="0.2"/>
    <row r="13994" s="5" customFormat="1" x14ac:dyDescent="0.2"/>
    <row r="13995" s="5" customFormat="1" x14ac:dyDescent="0.2"/>
    <row r="13996" s="5" customFormat="1" x14ac:dyDescent="0.2"/>
    <row r="13997" s="5" customFormat="1" x14ac:dyDescent="0.2"/>
    <row r="13998" s="5" customFormat="1" x14ac:dyDescent="0.2"/>
    <row r="13999" s="5" customFormat="1" x14ac:dyDescent="0.2"/>
    <row r="14000" s="5" customFormat="1" x14ac:dyDescent="0.2"/>
    <row r="14001" s="5" customFormat="1" x14ac:dyDescent="0.2"/>
    <row r="14002" s="5" customFormat="1" x14ac:dyDescent="0.2"/>
    <row r="14003" s="5" customFormat="1" x14ac:dyDescent="0.2"/>
    <row r="14004" s="5" customFormat="1" x14ac:dyDescent="0.2"/>
    <row r="14005" s="5" customFormat="1" x14ac:dyDescent="0.2"/>
    <row r="14006" s="5" customFormat="1" x14ac:dyDescent="0.2"/>
    <row r="14007" s="5" customFormat="1" x14ac:dyDescent="0.2"/>
    <row r="14008" s="5" customFormat="1" x14ac:dyDescent="0.2"/>
    <row r="14009" s="5" customFormat="1" x14ac:dyDescent="0.2"/>
    <row r="14010" s="5" customFormat="1" x14ac:dyDescent="0.2"/>
    <row r="14011" s="5" customFormat="1" x14ac:dyDescent="0.2"/>
    <row r="14012" s="5" customFormat="1" x14ac:dyDescent="0.2"/>
    <row r="14013" s="5" customFormat="1" x14ac:dyDescent="0.2"/>
    <row r="14014" s="5" customFormat="1" x14ac:dyDescent="0.2"/>
    <row r="14015" s="5" customFormat="1" x14ac:dyDescent="0.2"/>
    <row r="14016" s="5" customFormat="1" x14ac:dyDescent="0.2"/>
    <row r="14017" s="5" customFormat="1" x14ac:dyDescent="0.2"/>
    <row r="14018" s="5" customFormat="1" x14ac:dyDescent="0.2"/>
    <row r="14019" s="5" customFormat="1" x14ac:dyDescent="0.2"/>
    <row r="14020" s="5" customFormat="1" x14ac:dyDescent="0.2"/>
    <row r="14021" s="5" customFormat="1" x14ac:dyDescent="0.2"/>
    <row r="14022" s="5" customFormat="1" x14ac:dyDescent="0.2"/>
    <row r="14023" s="5" customFormat="1" x14ac:dyDescent="0.2"/>
    <row r="14024" s="5" customFormat="1" x14ac:dyDescent="0.2"/>
    <row r="14025" s="5" customFormat="1" x14ac:dyDescent="0.2"/>
    <row r="14026" s="5" customFormat="1" x14ac:dyDescent="0.2"/>
    <row r="14027" s="5" customFormat="1" x14ac:dyDescent="0.2"/>
    <row r="14028" s="5" customFormat="1" x14ac:dyDescent="0.2"/>
    <row r="14029" s="5" customFormat="1" x14ac:dyDescent="0.2"/>
    <row r="14030" s="5" customFormat="1" x14ac:dyDescent="0.2"/>
    <row r="14031" s="5" customFormat="1" x14ac:dyDescent="0.2"/>
    <row r="14032" s="5" customFormat="1" x14ac:dyDescent="0.2"/>
    <row r="14033" s="5" customFormat="1" x14ac:dyDescent="0.2"/>
    <row r="14034" s="5" customFormat="1" x14ac:dyDescent="0.2"/>
    <row r="14035" s="5" customFormat="1" x14ac:dyDescent="0.2"/>
    <row r="14036" s="5" customFormat="1" x14ac:dyDescent="0.2"/>
    <row r="14037" s="5" customFormat="1" x14ac:dyDescent="0.2"/>
    <row r="14038" s="5" customFormat="1" x14ac:dyDescent="0.2"/>
    <row r="14039" s="5" customFormat="1" x14ac:dyDescent="0.2"/>
    <row r="14040" s="5" customFormat="1" x14ac:dyDescent="0.2"/>
    <row r="14041" s="5" customFormat="1" x14ac:dyDescent="0.2"/>
    <row r="14042" s="5" customFormat="1" x14ac:dyDescent="0.2"/>
    <row r="14043" s="5" customFormat="1" x14ac:dyDescent="0.2"/>
    <row r="14044" s="5" customFormat="1" x14ac:dyDescent="0.2"/>
    <row r="14045" s="5" customFormat="1" x14ac:dyDescent="0.2"/>
    <row r="14046" s="5" customFormat="1" x14ac:dyDescent="0.2"/>
    <row r="14047" s="5" customFormat="1" x14ac:dyDescent="0.2"/>
    <row r="14048" s="5" customFormat="1" x14ac:dyDescent="0.2"/>
    <row r="14049" s="5" customFormat="1" x14ac:dyDescent="0.2"/>
    <row r="14050" s="5" customFormat="1" x14ac:dyDescent="0.2"/>
    <row r="14051" s="5" customFormat="1" x14ac:dyDescent="0.2"/>
    <row r="14052" s="5" customFormat="1" x14ac:dyDescent="0.2"/>
    <row r="14053" s="5" customFormat="1" x14ac:dyDescent="0.2"/>
    <row r="14054" s="5" customFormat="1" x14ac:dyDescent="0.2"/>
    <row r="14055" s="5" customFormat="1" x14ac:dyDescent="0.2"/>
    <row r="14056" s="5" customFormat="1" x14ac:dyDescent="0.2"/>
    <row r="14057" s="5" customFormat="1" x14ac:dyDescent="0.2"/>
    <row r="14058" s="5" customFormat="1" x14ac:dyDescent="0.2"/>
    <row r="14059" s="5" customFormat="1" x14ac:dyDescent="0.2"/>
    <row r="14060" s="5" customFormat="1" x14ac:dyDescent="0.2"/>
    <row r="14061" s="5" customFormat="1" x14ac:dyDescent="0.2"/>
    <row r="14062" s="5" customFormat="1" x14ac:dyDescent="0.2"/>
    <row r="14063" s="5" customFormat="1" x14ac:dyDescent="0.2"/>
    <row r="14064" s="5" customFormat="1" x14ac:dyDescent="0.2"/>
    <row r="14065" s="5" customFormat="1" x14ac:dyDescent="0.2"/>
    <row r="14066" s="5" customFormat="1" x14ac:dyDescent="0.2"/>
    <row r="14067" s="5" customFormat="1" x14ac:dyDescent="0.2"/>
    <row r="14068" s="5" customFormat="1" x14ac:dyDescent="0.2"/>
    <row r="14069" s="5" customFormat="1" x14ac:dyDescent="0.2"/>
    <row r="14070" s="5" customFormat="1" x14ac:dyDescent="0.2"/>
    <row r="14071" s="5" customFormat="1" x14ac:dyDescent="0.2"/>
    <row r="14072" s="5" customFormat="1" x14ac:dyDescent="0.2"/>
    <row r="14073" s="5" customFormat="1" x14ac:dyDescent="0.2"/>
    <row r="14074" s="5" customFormat="1" x14ac:dyDescent="0.2"/>
    <row r="14075" s="5" customFormat="1" x14ac:dyDescent="0.2"/>
    <row r="14076" s="5" customFormat="1" x14ac:dyDescent="0.2"/>
    <row r="14077" s="5" customFormat="1" x14ac:dyDescent="0.2"/>
    <row r="14078" s="5" customFormat="1" x14ac:dyDescent="0.2"/>
    <row r="14079" s="5" customFormat="1" x14ac:dyDescent="0.2"/>
    <row r="14080" s="5" customFormat="1" x14ac:dyDescent="0.2"/>
    <row r="14081" s="5" customFormat="1" x14ac:dyDescent="0.2"/>
    <row r="14082" s="5" customFormat="1" x14ac:dyDescent="0.2"/>
    <row r="14083" s="5" customFormat="1" x14ac:dyDescent="0.2"/>
    <row r="14084" s="5" customFormat="1" x14ac:dyDescent="0.2"/>
    <row r="14085" s="5" customFormat="1" x14ac:dyDescent="0.2"/>
    <row r="14086" s="5" customFormat="1" x14ac:dyDescent="0.2"/>
    <row r="14087" s="5" customFormat="1" x14ac:dyDescent="0.2"/>
    <row r="14088" s="5" customFormat="1" x14ac:dyDescent="0.2"/>
    <row r="14089" s="5" customFormat="1" x14ac:dyDescent="0.2"/>
    <row r="14090" s="5" customFormat="1" x14ac:dyDescent="0.2"/>
    <row r="14091" s="5" customFormat="1" x14ac:dyDescent="0.2"/>
    <row r="14092" s="5" customFormat="1" x14ac:dyDescent="0.2"/>
    <row r="14093" s="5" customFormat="1" x14ac:dyDescent="0.2"/>
    <row r="14094" s="5" customFormat="1" x14ac:dyDescent="0.2"/>
    <row r="14095" s="5" customFormat="1" x14ac:dyDescent="0.2"/>
    <row r="14096" s="5" customFormat="1" x14ac:dyDescent="0.2"/>
    <row r="14097" s="5" customFormat="1" x14ac:dyDescent="0.2"/>
    <row r="14098" s="5" customFormat="1" x14ac:dyDescent="0.2"/>
    <row r="14099" s="5" customFormat="1" x14ac:dyDescent="0.2"/>
    <row r="14100" s="5" customFormat="1" x14ac:dyDescent="0.2"/>
    <row r="14101" s="5" customFormat="1" x14ac:dyDescent="0.2"/>
    <row r="14102" s="5" customFormat="1" x14ac:dyDescent="0.2"/>
    <row r="14103" s="5" customFormat="1" x14ac:dyDescent="0.2"/>
    <row r="14104" s="5" customFormat="1" x14ac:dyDescent="0.2"/>
    <row r="14105" s="5" customFormat="1" x14ac:dyDescent="0.2"/>
    <row r="14106" s="5" customFormat="1" x14ac:dyDescent="0.2"/>
    <row r="14107" s="5" customFormat="1" x14ac:dyDescent="0.2"/>
    <row r="14108" s="5" customFormat="1" x14ac:dyDescent="0.2"/>
    <row r="14109" s="5" customFormat="1" x14ac:dyDescent="0.2"/>
    <row r="14110" s="5" customFormat="1" x14ac:dyDescent="0.2"/>
    <row r="14111" s="5" customFormat="1" x14ac:dyDescent="0.2"/>
    <row r="14112" s="5" customFormat="1" x14ac:dyDescent="0.2"/>
    <row r="14113" s="5" customFormat="1" x14ac:dyDescent="0.2"/>
    <row r="14114" s="5" customFormat="1" x14ac:dyDescent="0.2"/>
    <row r="14115" s="5" customFormat="1" x14ac:dyDescent="0.2"/>
    <row r="14116" s="5" customFormat="1" x14ac:dyDescent="0.2"/>
    <row r="14117" s="5" customFormat="1" x14ac:dyDescent="0.2"/>
    <row r="14118" s="5" customFormat="1" x14ac:dyDescent="0.2"/>
    <row r="14119" s="5" customFormat="1" x14ac:dyDescent="0.2"/>
    <row r="14120" s="5" customFormat="1" x14ac:dyDescent="0.2"/>
    <row r="14121" s="5" customFormat="1" x14ac:dyDescent="0.2"/>
    <row r="14122" s="5" customFormat="1" x14ac:dyDescent="0.2"/>
    <row r="14123" s="5" customFormat="1" x14ac:dyDescent="0.2"/>
    <row r="14124" s="5" customFormat="1" x14ac:dyDescent="0.2"/>
    <row r="14125" s="5" customFormat="1" x14ac:dyDescent="0.2"/>
    <row r="14126" s="5" customFormat="1" x14ac:dyDescent="0.2"/>
    <row r="14127" s="5" customFormat="1" x14ac:dyDescent="0.2"/>
    <row r="14128" s="5" customFormat="1" x14ac:dyDescent="0.2"/>
    <row r="14129" s="5" customFormat="1" x14ac:dyDescent="0.2"/>
    <row r="14130" s="5" customFormat="1" x14ac:dyDescent="0.2"/>
    <row r="14131" s="5" customFormat="1" x14ac:dyDescent="0.2"/>
    <row r="14132" s="5" customFormat="1" x14ac:dyDescent="0.2"/>
    <row r="14133" s="5" customFormat="1" x14ac:dyDescent="0.2"/>
    <row r="14134" s="5" customFormat="1" x14ac:dyDescent="0.2"/>
    <row r="14135" s="5" customFormat="1" x14ac:dyDescent="0.2"/>
    <row r="14136" s="5" customFormat="1" x14ac:dyDescent="0.2"/>
    <row r="14137" s="5" customFormat="1" x14ac:dyDescent="0.2"/>
    <row r="14138" s="5" customFormat="1" x14ac:dyDescent="0.2"/>
    <row r="14139" s="5" customFormat="1" x14ac:dyDescent="0.2"/>
    <row r="14140" s="5" customFormat="1" x14ac:dyDescent="0.2"/>
    <row r="14141" s="5" customFormat="1" x14ac:dyDescent="0.2"/>
    <row r="14142" s="5" customFormat="1" x14ac:dyDescent="0.2"/>
    <row r="14143" s="5" customFormat="1" x14ac:dyDescent="0.2"/>
    <row r="14144" s="5" customFormat="1" x14ac:dyDescent="0.2"/>
    <row r="14145" s="5" customFormat="1" x14ac:dyDescent="0.2"/>
    <row r="14146" s="5" customFormat="1" x14ac:dyDescent="0.2"/>
    <row r="14147" s="5" customFormat="1" x14ac:dyDescent="0.2"/>
    <row r="14148" s="5" customFormat="1" x14ac:dyDescent="0.2"/>
    <row r="14149" s="5" customFormat="1" x14ac:dyDescent="0.2"/>
    <row r="14150" s="5" customFormat="1" x14ac:dyDescent="0.2"/>
    <row r="14151" s="5" customFormat="1" x14ac:dyDescent="0.2"/>
    <row r="14152" s="5" customFormat="1" x14ac:dyDescent="0.2"/>
    <row r="14153" s="5" customFormat="1" x14ac:dyDescent="0.2"/>
    <row r="14154" s="5" customFormat="1" x14ac:dyDescent="0.2"/>
    <row r="14155" s="5" customFormat="1" x14ac:dyDescent="0.2"/>
    <row r="14156" s="5" customFormat="1" x14ac:dyDescent="0.2"/>
    <row r="14157" s="5" customFormat="1" x14ac:dyDescent="0.2"/>
    <row r="14158" s="5" customFormat="1" x14ac:dyDescent="0.2"/>
    <row r="14159" s="5" customFormat="1" x14ac:dyDescent="0.2"/>
    <row r="14160" s="5" customFormat="1" x14ac:dyDescent="0.2"/>
    <row r="14161" s="5" customFormat="1" x14ac:dyDescent="0.2"/>
    <row r="14162" s="5" customFormat="1" x14ac:dyDescent="0.2"/>
    <row r="14163" s="5" customFormat="1" x14ac:dyDescent="0.2"/>
    <row r="14164" s="5" customFormat="1" x14ac:dyDescent="0.2"/>
    <row r="14165" s="5" customFormat="1" x14ac:dyDescent="0.2"/>
    <row r="14166" s="5" customFormat="1" x14ac:dyDescent="0.2"/>
    <row r="14167" s="5" customFormat="1" x14ac:dyDescent="0.2"/>
    <row r="14168" s="5" customFormat="1" x14ac:dyDescent="0.2"/>
    <row r="14169" s="5" customFormat="1" x14ac:dyDescent="0.2"/>
    <row r="14170" s="5" customFormat="1" x14ac:dyDescent="0.2"/>
    <row r="14171" s="5" customFormat="1" x14ac:dyDescent="0.2"/>
    <row r="14172" s="5" customFormat="1" x14ac:dyDescent="0.2"/>
    <row r="14173" s="5" customFormat="1" x14ac:dyDescent="0.2"/>
    <row r="14174" s="5" customFormat="1" x14ac:dyDescent="0.2"/>
    <row r="14175" s="5" customFormat="1" x14ac:dyDescent="0.2"/>
    <row r="14176" s="5" customFormat="1" x14ac:dyDescent="0.2"/>
    <row r="14177" s="5" customFormat="1" x14ac:dyDescent="0.2"/>
    <row r="14178" s="5" customFormat="1" x14ac:dyDescent="0.2"/>
    <row r="14179" s="5" customFormat="1" x14ac:dyDescent="0.2"/>
    <row r="14180" s="5" customFormat="1" x14ac:dyDescent="0.2"/>
    <row r="14181" s="5" customFormat="1" x14ac:dyDescent="0.2"/>
    <row r="14182" s="5" customFormat="1" x14ac:dyDescent="0.2"/>
    <row r="14183" s="5" customFormat="1" x14ac:dyDescent="0.2"/>
    <row r="14184" s="5" customFormat="1" x14ac:dyDescent="0.2"/>
    <row r="14185" s="5" customFormat="1" x14ac:dyDescent="0.2"/>
    <row r="14186" s="5" customFormat="1" x14ac:dyDescent="0.2"/>
    <row r="14187" s="5" customFormat="1" x14ac:dyDescent="0.2"/>
    <row r="14188" s="5" customFormat="1" x14ac:dyDescent="0.2"/>
    <row r="14189" s="5" customFormat="1" x14ac:dyDescent="0.2"/>
    <row r="14190" s="5" customFormat="1" x14ac:dyDescent="0.2"/>
    <row r="14191" s="5" customFormat="1" x14ac:dyDescent="0.2"/>
    <row r="14192" s="5" customFormat="1" x14ac:dyDescent="0.2"/>
    <row r="14193" s="5" customFormat="1" x14ac:dyDescent="0.2"/>
    <row r="14194" s="5" customFormat="1" x14ac:dyDescent="0.2"/>
    <row r="14195" s="5" customFormat="1" x14ac:dyDescent="0.2"/>
    <row r="14196" s="5" customFormat="1" x14ac:dyDescent="0.2"/>
    <row r="14197" s="5" customFormat="1" x14ac:dyDescent="0.2"/>
    <row r="14198" s="5" customFormat="1" x14ac:dyDescent="0.2"/>
    <row r="14199" s="5" customFormat="1" x14ac:dyDescent="0.2"/>
    <row r="14200" s="5" customFormat="1" x14ac:dyDescent="0.2"/>
    <row r="14201" s="5" customFormat="1" x14ac:dyDescent="0.2"/>
    <row r="14202" s="5" customFormat="1" x14ac:dyDescent="0.2"/>
    <row r="14203" s="5" customFormat="1" x14ac:dyDescent="0.2"/>
    <row r="14204" s="5" customFormat="1" x14ac:dyDescent="0.2"/>
    <row r="14205" s="5" customFormat="1" x14ac:dyDescent="0.2"/>
    <row r="14206" s="5" customFormat="1" x14ac:dyDescent="0.2"/>
    <row r="14207" s="5" customFormat="1" x14ac:dyDescent="0.2"/>
    <row r="14208" s="5" customFormat="1" x14ac:dyDescent="0.2"/>
    <row r="14209" s="5" customFormat="1" x14ac:dyDescent="0.2"/>
    <row r="14210" s="5" customFormat="1" x14ac:dyDescent="0.2"/>
    <row r="14211" s="5" customFormat="1" x14ac:dyDescent="0.2"/>
    <row r="14212" s="5" customFormat="1" x14ac:dyDescent="0.2"/>
    <row r="14213" s="5" customFormat="1" x14ac:dyDescent="0.2"/>
    <row r="14214" s="5" customFormat="1" x14ac:dyDescent="0.2"/>
    <row r="14215" s="5" customFormat="1" x14ac:dyDescent="0.2"/>
    <row r="14216" s="5" customFormat="1" x14ac:dyDescent="0.2"/>
    <row r="14217" s="5" customFormat="1" x14ac:dyDescent="0.2"/>
    <row r="14218" s="5" customFormat="1" x14ac:dyDescent="0.2"/>
    <row r="14219" s="5" customFormat="1" x14ac:dyDescent="0.2"/>
    <row r="14220" s="5" customFormat="1" x14ac:dyDescent="0.2"/>
    <row r="14221" s="5" customFormat="1" x14ac:dyDescent="0.2"/>
    <row r="14222" s="5" customFormat="1" x14ac:dyDescent="0.2"/>
    <row r="14223" s="5" customFormat="1" x14ac:dyDescent="0.2"/>
    <row r="14224" s="5" customFormat="1" x14ac:dyDescent="0.2"/>
    <row r="14225" s="5" customFormat="1" x14ac:dyDescent="0.2"/>
    <row r="14226" s="5" customFormat="1" x14ac:dyDescent="0.2"/>
    <row r="14227" s="5" customFormat="1" x14ac:dyDescent="0.2"/>
    <row r="14228" s="5" customFormat="1" x14ac:dyDescent="0.2"/>
    <row r="14229" s="5" customFormat="1" x14ac:dyDescent="0.2"/>
    <row r="14230" s="5" customFormat="1" x14ac:dyDescent="0.2"/>
    <row r="14231" s="5" customFormat="1" x14ac:dyDescent="0.2"/>
    <row r="14232" s="5" customFormat="1" x14ac:dyDescent="0.2"/>
    <row r="14233" s="5" customFormat="1" x14ac:dyDescent="0.2"/>
    <row r="14234" s="5" customFormat="1" x14ac:dyDescent="0.2"/>
    <row r="14235" s="5" customFormat="1" x14ac:dyDescent="0.2"/>
    <row r="14236" s="5" customFormat="1" x14ac:dyDescent="0.2"/>
    <row r="14237" s="5" customFormat="1" x14ac:dyDescent="0.2"/>
    <row r="14238" s="5" customFormat="1" x14ac:dyDescent="0.2"/>
    <row r="14239" s="5" customFormat="1" x14ac:dyDescent="0.2"/>
    <row r="14240" s="5" customFormat="1" x14ac:dyDescent="0.2"/>
    <row r="14241" s="5" customFormat="1" x14ac:dyDescent="0.2"/>
    <row r="14242" s="5" customFormat="1" x14ac:dyDescent="0.2"/>
    <row r="14243" s="5" customFormat="1" x14ac:dyDescent="0.2"/>
    <row r="14244" s="5" customFormat="1" x14ac:dyDescent="0.2"/>
    <row r="14245" s="5" customFormat="1" x14ac:dyDescent="0.2"/>
    <row r="14246" s="5" customFormat="1" x14ac:dyDescent="0.2"/>
    <row r="14247" s="5" customFormat="1" x14ac:dyDescent="0.2"/>
    <row r="14248" s="5" customFormat="1" x14ac:dyDescent="0.2"/>
    <row r="14249" s="5" customFormat="1" x14ac:dyDescent="0.2"/>
    <row r="14250" s="5" customFormat="1" x14ac:dyDescent="0.2"/>
    <row r="14251" s="5" customFormat="1" x14ac:dyDescent="0.2"/>
    <row r="14252" s="5" customFormat="1" x14ac:dyDescent="0.2"/>
    <row r="14253" s="5" customFormat="1" x14ac:dyDescent="0.2"/>
    <row r="14254" s="5" customFormat="1" x14ac:dyDescent="0.2"/>
    <row r="14255" s="5" customFormat="1" x14ac:dyDescent="0.2"/>
    <row r="14256" s="5" customFormat="1" x14ac:dyDescent="0.2"/>
    <row r="14257" s="5" customFormat="1" x14ac:dyDescent="0.2"/>
    <row r="14258" s="5" customFormat="1" x14ac:dyDescent="0.2"/>
    <row r="14259" s="5" customFormat="1" x14ac:dyDescent="0.2"/>
    <row r="14260" s="5" customFormat="1" x14ac:dyDescent="0.2"/>
    <row r="14261" s="5" customFormat="1" x14ac:dyDescent="0.2"/>
    <row r="14262" s="5" customFormat="1" x14ac:dyDescent="0.2"/>
    <row r="14263" s="5" customFormat="1" x14ac:dyDescent="0.2"/>
    <row r="14264" s="5" customFormat="1" x14ac:dyDescent="0.2"/>
    <row r="14265" s="5" customFormat="1" x14ac:dyDescent="0.2"/>
    <row r="14266" s="5" customFormat="1" x14ac:dyDescent="0.2"/>
    <row r="14267" s="5" customFormat="1" x14ac:dyDescent="0.2"/>
    <row r="14268" s="5" customFormat="1" x14ac:dyDescent="0.2"/>
    <row r="14269" s="5" customFormat="1" x14ac:dyDescent="0.2"/>
    <row r="14270" s="5" customFormat="1" x14ac:dyDescent="0.2"/>
    <row r="14271" s="5" customFormat="1" x14ac:dyDescent="0.2"/>
    <row r="14272" s="5" customFormat="1" x14ac:dyDescent="0.2"/>
    <row r="14273" s="5" customFormat="1" x14ac:dyDescent="0.2"/>
    <row r="14274" s="5" customFormat="1" x14ac:dyDescent="0.2"/>
    <row r="14275" s="5" customFormat="1" x14ac:dyDescent="0.2"/>
    <row r="14276" s="5" customFormat="1" x14ac:dyDescent="0.2"/>
    <row r="14277" s="5" customFormat="1" x14ac:dyDescent="0.2"/>
    <row r="14278" s="5" customFormat="1" x14ac:dyDescent="0.2"/>
    <row r="14279" s="5" customFormat="1" x14ac:dyDescent="0.2"/>
    <row r="14280" s="5" customFormat="1" x14ac:dyDescent="0.2"/>
    <row r="14281" s="5" customFormat="1" x14ac:dyDescent="0.2"/>
    <row r="14282" s="5" customFormat="1" x14ac:dyDescent="0.2"/>
    <row r="14283" s="5" customFormat="1" x14ac:dyDescent="0.2"/>
    <row r="14284" s="5" customFormat="1" x14ac:dyDescent="0.2"/>
    <row r="14285" s="5" customFormat="1" x14ac:dyDescent="0.2"/>
    <row r="14286" s="5" customFormat="1" x14ac:dyDescent="0.2"/>
    <row r="14287" s="5" customFormat="1" x14ac:dyDescent="0.2"/>
    <row r="14288" s="5" customFormat="1" x14ac:dyDescent="0.2"/>
    <row r="14289" s="5" customFormat="1" x14ac:dyDescent="0.2"/>
    <row r="14290" s="5" customFormat="1" x14ac:dyDescent="0.2"/>
    <row r="14291" s="5" customFormat="1" x14ac:dyDescent="0.2"/>
    <row r="14292" s="5" customFormat="1" x14ac:dyDescent="0.2"/>
    <row r="14293" s="5" customFormat="1" x14ac:dyDescent="0.2"/>
    <row r="14294" s="5" customFormat="1" x14ac:dyDescent="0.2"/>
    <row r="14295" s="5" customFormat="1" x14ac:dyDescent="0.2"/>
    <row r="14296" s="5" customFormat="1" x14ac:dyDescent="0.2"/>
    <row r="14297" s="5" customFormat="1" x14ac:dyDescent="0.2"/>
    <row r="14298" s="5" customFormat="1" x14ac:dyDescent="0.2"/>
    <row r="14299" s="5" customFormat="1" x14ac:dyDescent="0.2"/>
    <row r="14300" s="5" customFormat="1" x14ac:dyDescent="0.2"/>
    <row r="14301" s="5" customFormat="1" x14ac:dyDescent="0.2"/>
    <row r="14302" s="5" customFormat="1" x14ac:dyDescent="0.2"/>
    <row r="14303" s="5" customFormat="1" x14ac:dyDescent="0.2"/>
    <row r="14304" s="5" customFormat="1" x14ac:dyDescent="0.2"/>
    <row r="14305" s="5" customFormat="1" x14ac:dyDescent="0.2"/>
    <row r="14306" s="5" customFormat="1" x14ac:dyDescent="0.2"/>
    <row r="14307" s="5" customFormat="1" x14ac:dyDescent="0.2"/>
    <row r="14308" s="5" customFormat="1" x14ac:dyDescent="0.2"/>
    <row r="14309" s="5" customFormat="1" x14ac:dyDescent="0.2"/>
    <row r="14310" s="5" customFormat="1" x14ac:dyDescent="0.2"/>
    <row r="14311" s="5" customFormat="1" x14ac:dyDescent="0.2"/>
    <row r="14312" s="5" customFormat="1" x14ac:dyDescent="0.2"/>
    <row r="14313" s="5" customFormat="1" x14ac:dyDescent="0.2"/>
    <row r="14314" s="5" customFormat="1" x14ac:dyDescent="0.2"/>
    <row r="14315" s="5" customFormat="1" x14ac:dyDescent="0.2"/>
    <row r="14316" s="5" customFormat="1" x14ac:dyDescent="0.2"/>
    <row r="14317" s="5" customFormat="1" x14ac:dyDescent="0.2"/>
    <row r="14318" s="5" customFormat="1" x14ac:dyDescent="0.2"/>
    <row r="14319" s="5" customFormat="1" x14ac:dyDescent="0.2"/>
    <row r="14320" s="5" customFormat="1" x14ac:dyDescent="0.2"/>
    <row r="14321" s="5" customFormat="1" x14ac:dyDescent="0.2"/>
    <row r="14322" s="5" customFormat="1" x14ac:dyDescent="0.2"/>
    <row r="14323" s="5" customFormat="1" x14ac:dyDescent="0.2"/>
    <row r="14324" s="5" customFormat="1" x14ac:dyDescent="0.2"/>
    <row r="14325" s="5" customFormat="1" x14ac:dyDescent="0.2"/>
    <row r="14326" s="5" customFormat="1" x14ac:dyDescent="0.2"/>
    <row r="14327" s="5" customFormat="1" x14ac:dyDescent="0.2"/>
    <row r="14328" s="5" customFormat="1" x14ac:dyDescent="0.2"/>
    <row r="14329" s="5" customFormat="1" x14ac:dyDescent="0.2"/>
    <row r="14330" s="5" customFormat="1" x14ac:dyDescent="0.2"/>
    <row r="14331" s="5" customFormat="1" x14ac:dyDescent="0.2"/>
    <row r="14332" s="5" customFormat="1" x14ac:dyDescent="0.2"/>
    <row r="14333" s="5" customFormat="1" x14ac:dyDescent="0.2"/>
    <row r="14334" s="5" customFormat="1" x14ac:dyDescent="0.2"/>
    <row r="14335" s="5" customFormat="1" x14ac:dyDescent="0.2"/>
    <row r="14336" s="5" customFormat="1" x14ac:dyDescent="0.2"/>
    <row r="14337" s="5" customFormat="1" x14ac:dyDescent="0.2"/>
    <row r="14338" s="5" customFormat="1" x14ac:dyDescent="0.2"/>
    <row r="14339" s="5" customFormat="1" x14ac:dyDescent="0.2"/>
    <row r="14340" s="5" customFormat="1" x14ac:dyDescent="0.2"/>
    <row r="14341" s="5" customFormat="1" x14ac:dyDescent="0.2"/>
    <row r="14342" s="5" customFormat="1" x14ac:dyDescent="0.2"/>
    <row r="14343" s="5" customFormat="1" x14ac:dyDescent="0.2"/>
    <row r="14344" s="5" customFormat="1" x14ac:dyDescent="0.2"/>
    <row r="14345" s="5" customFormat="1" x14ac:dyDescent="0.2"/>
    <row r="14346" s="5" customFormat="1" x14ac:dyDescent="0.2"/>
    <row r="14347" s="5" customFormat="1" x14ac:dyDescent="0.2"/>
    <row r="14348" s="5" customFormat="1" x14ac:dyDescent="0.2"/>
    <row r="14349" s="5" customFormat="1" x14ac:dyDescent="0.2"/>
    <row r="14350" s="5" customFormat="1" x14ac:dyDescent="0.2"/>
    <row r="14351" s="5" customFormat="1" x14ac:dyDescent="0.2"/>
    <row r="14352" s="5" customFormat="1" x14ac:dyDescent="0.2"/>
    <row r="14353" s="5" customFormat="1" x14ac:dyDescent="0.2"/>
    <row r="14354" s="5" customFormat="1" x14ac:dyDescent="0.2"/>
    <row r="14355" s="5" customFormat="1" x14ac:dyDescent="0.2"/>
    <row r="14356" s="5" customFormat="1" x14ac:dyDescent="0.2"/>
    <row r="14357" s="5" customFormat="1" x14ac:dyDescent="0.2"/>
    <row r="14358" s="5" customFormat="1" x14ac:dyDescent="0.2"/>
    <row r="14359" s="5" customFormat="1" x14ac:dyDescent="0.2"/>
    <row r="14360" s="5" customFormat="1" x14ac:dyDescent="0.2"/>
    <row r="14361" s="5" customFormat="1" x14ac:dyDescent="0.2"/>
    <row r="14362" s="5" customFormat="1" x14ac:dyDescent="0.2"/>
    <row r="14363" s="5" customFormat="1" x14ac:dyDescent="0.2"/>
    <row r="14364" s="5" customFormat="1" x14ac:dyDescent="0.2"/>
    <row r="14365" s="5" customFormat="1" x14ac:dyDescent="0.2"/>
    <row r="14366" s="5" customFormat="1" x14ac:dyDescent="0.2"/>
    <row r="14367" s="5" customFormat="1" x14ac:dyDescent="0.2"/>
    <row r="14368" s="5" customFormat="1" x14ac:dyDescent="0.2"/>
    <row r="14369" s="5" customFormat="1" x14ac:dyDescent="0.2"/>
    <row r="14370" s="5" customFormat="1" x14ac:dyDescent="0.2"/>
    <row r="14371" s="5" customFormat="1" x14ac:dyDescent="0.2"/>
    <row r="14372" s="5" customFormat="1" x14ac:dyDescent="0.2"/>
    <row r="14373" s="5" customFormat="1" x14ac:dyDescent="0.2"/>
    <row r="14374" s="5" customFormat="1" x14ac:dyDescent="0.2"/>
    <row r="14375" s="5" customFormat="1" x14ac:dyDescent="0.2"/>
    <row r="14376" s="5" customFormat="1" x14ac:dyDescent="0.2"/>
    <row r="14377" s="5" customFormat="1" x14ac:dyDescent="0.2"/>
    <row r="14378" s="5" customFormat="1" x14ac:dyDescent="0.2"/>
    <row r="14379" s="5" customFormat="1" x14ac:dyDescent="0.2"/>
    <row r="14380" s="5" customFormat="1" x14ac:dyDescent="0.2"/>
    <row r="14381" s="5" customFormat="1" x14ac:dyDescent="0.2"/>
    <row r="14382" s="5" customFormat="1" x14ac:dyDescent="0.2"/>
    <row r="14383" s="5" customFormat="1" x14ac:dyDescent="0.2"/>
    <row r="14384" s="5" customFormat="1" x14ac:dyDescent="0.2"/>
    <row r="14385" s="5" customFormat="1" x14ac:dyDescent="0.2"/>
    <row r="14386" s="5" customFormat="1" x14ac:dyDescent="0.2"/>
    <row r="14387" s="5" customFormat="1" x14ac:dyDescent="0.2"/>
    <row r="14388" s="5" customFormat="1" x14ac:dyDescent="0.2"/>
    <row r="14389" s="5" customFormat="1" x14ac:dyDescent="0.2"/>
    <row r="14390" s="5" customFormat="1" x14ac:dyDescent="0.2"/>
    <row r="14391" s="5" customFormat="1" x14ac:dyDescent="0.2"/>
    <row r="14392" s="5" customFormat="1" x14ac:dyDescent="0.2"/>
    <row r="14393" s="5" customFormat="1" x14ac:dyDescent="0.2"/>
    <row r="14394" s="5" customFormat="1" x14ac:dyDescent="0.2"/>
    <row r="14395" s="5" customFormat="1" x14ac:dyDescent="0.2"/>
    <row r="14396" s="5" customFormat="1" x14ac:dyDescent="0.2"/>
    <row r="14397" s="5" customFormat="1" x14ac:dyDescent="0.2"/>
    <row r="14398" s="5" customFormat="1" x14ac:dyDescent="0.2"/>
    <row r="14399" s="5" customFormat="1" x14ac:dyDescent="0.2"/>
    <row r="14400" s="5" customFormat="1" x14ac:dyDescent="0.2"/>
    <row r="14401" s="5" customFormat="1" x14ac:dyDescent="0.2"/>
    <row r="14402" s="5" customFormat="1" x14ac:dyDescent="0.2"/>
    <row r="14403" s="5" customFormat="1" x14ac:dyDescent="0.2"/>
    <row r="14404" s="5" customFormat="1" x14ac:dyDescent="0.2"/>
    <row r="14405" s="5" customFormat="1" x14ac:dyDescent="0.2"/>
    <row r="14406" s="5" customFormat="1" x14ac:dyDescent="0.2"/>
    <row r="14407" s="5" customFormat="1" x14ac:dyDescent="0.2"/>
    <row r="14408" s="5" customFormat="1" x14ac:dyDescent="0.2"/>
    <row r="14409" s="5" customFormat="1" x14ac:dyDescent="0.2"/>
    <row r="14410" s="5" customFormat="1" x14ac:dyDescent="0.2"/>
    <row r="14411" s="5" customFormat="1" x14ac:dyDescent="0.2"/>
    <row r="14412" s="5" customFormat="1" x14ac:dyDescent="0.2"/>
    <row r="14413" s="5" customFormat="1" x14ac:dyDescent="0.2"/>
    <row r="14414" s="5" customFormat="1" x14ac:dyDescent="0.2"/>
    <row r="14415" s="5" customFormat="1" x14ac:dyDescent="0.2"/>
    <row r="14416" s="5" customFormat="1" x14ac:dyDescent="0.2"/>
    <row r="14417" s="5" customFormat="1" x14ac:dyDescent="0.2"/>
    <row r="14418" s="5" customFormat="1" x14ac:dyDescent="0.2"/>
    <row r="14419" s="5" customFormat="1" x14ac:dyDescent="0.2"/>
    <row r="14420" s="5" customFormat="1" x14ac:dyDescent="0.2"/>
    <row r="14421" s="5" customFormat="1" x14ac:dyDescent="0.2"/>
    <row r="14422" s="5" customFormat="1" x14ac:dyDescent="0.2"/>
    <row r="14423" s="5" customFormat="1" x14ac:dyDescent="0.2"/>
    <row r="14424" s="5" customFormat="1" x14ac:dyDescent="0.2"/>
    <row r="14425" s="5" customFormat="1" x14ac:dyDescent="0.2"/>
    <row r="14426" s="5" customFormat="1" x14ac:dyDescent="0.2"/>
    <row r="14427" s="5" customFormat="1" x14ac:dyDescent="0.2"/>
    <row r="14428" s="5" customFormat="1" x14ac:dyDescent="0.2"/>
    <row r="14429" s="5" customFormat="1" x14ac:dyDescent="0.2"/>
    <row r="14430" s="5" customFormat="1" x14ac:dyDescent="0.2"/>
    <row r="14431" s="5" customFormat="1" x14ac:dyDescent="0.2"/>
    <row r="14432" s="5" customFormat="1" x14ac:dyDescent="0.2"/>
    <row r="14433" s="5" customFormat="1" x14ac:dyDescent="0.2"/>
    <row r="14434" s="5" customFormat="1" x14ac:dyDescent="0.2"/>
    <row r="14435" s="5" customFormat="1" x14ac:dyDescent="0.2"/>
    <row r="14436" s="5" customFormat="1" x14ac:dyDescent="0.2"/>
    <row r="14437" s="5" customFormat="1" x14ac:dyDescent="0.2"/>
    <row r="14438" s="5" customFormat="1" x14ac:dyDescent="0.2"/>
    <row r="14439" s="5" customFormat="1" x14ac:dyDescent="0.2"/>
    <row r="14440" s="5" customFormat="1" x14ac:dyDescent="0.2"/>
    <row r="14441" s="5" customFormat="1" x14ac:dyDescent="0.2"/>
    <row r="14442" s="5" customFormat="1" x14ac:dyDescent="0.2"/>
    <row r="14443" s="5" customFormat="1" x14ac:dyDescent="0.2"/>
    <row r="14444" s="5" customFormat="1" x14ac:dyDescent="0.2"/>
    <row r="14445" s="5" customFormat="1" x14ac:dyDescent="0.2"/>
    <row r="14446" s="5" customFormat="1" x14ac:dyDescent="0.2"/>
    <row r="14447" s="5" customFormat="1" x14ac:dyDescent="0.2"/>
    <row r="14448" s="5" customFormat="1" x14ac:dyDescent="0.2"/>
    <row r="14449" s="5" customFormat="1" x14ac:dyDescent="0.2"/>
    <row r="14450" s="5" customFormat="1" x14ac:dyDescent="0.2"/>
    <row r="14451" s="5" customFormat="1" x14ac:dyDescent="0.2"/>
    <row r="14452" s="5" customFormat="1" x14ac:dyDescent="0.2"/>
    <row r="14453" s="5" customFormat="1" x14ac:dyDescent="0.2"/>
    <row r="14454" s="5" customFormat="1" x14ac:dyDescent="0.2"/>
    <row r="14455" s="5" customFormat="1" x14ac:dyDescent="0.2"/>
    <row r="14456" s="5" customFormat="1" x14ac:dyDescent="0.2"/>
    <row r="14457" s="5" customFormat="1" x14ac:dyDescent="0.2"/>
    <row r="14458" s="5" customFormat="1" x14ac:dyDescent="0.2"/>
    <row r="14459" s="5" customFormat="1" x14ac:dyDescent="0.2"/>
    <row r="14460" s="5" customFormat="1" x14ac:dyDescent="0.2"/>
    <row r="14461" s="5" customFormat="1" x14ac:dyDescent="0.2"/>
    <row r="14462" s="5" customFormat="1" x14ac:dyDescent="0.2"/>
    <row r="14463" s="5" customFormat="1" x14ac:dyDescent="0.2"/>
    <row r="14464" s="5" customFormat="1" x14ac:dyDescent="0.2"/>
    <row r="14465" s="5" customFormat="1" x14ac:dyDescent="0.2"/>
    <row r="14466" s="5" customFormat="1" x14ac:dyDescent="0.2"/>
    <row r="14467" s="5" customFormat="1" x14ac:dyDescent="0.2"/>
    <row r="14468" s="5" customFormat="1" x14ac:dyDescent="0.2"/>
    <row r="14469" s="5" customFormat="1" x14ac:dyDescent="0.2"/>
    <row r="14470" s="5" customFormat="1" x14ac:dyDescent="0.2"/>
    <row r="14471" s="5" customFormat="1" x14ac:dyDescent="0.2"/>
    <row r="14472" s="5" customFormat="1" x14ac:dyDescent="0.2"/>
    <row r="14473" s="5" customFormat="1" x14ac:dyDescent="0.2"/>
    <row r="14474" s="5" customFormat="1" x14ac:dyDescent="0.2"/>
    <row r="14475" s="5" customFormat="1" x14ac:dyDescent="0.2"/>
    <row r="14476" s="5" customFormat="1" x14ac:dyDescent="0.2"/>
    <row r="14477" s="5" customFormat="1" x14ac:dyDescent="0.2"/>
    <row r="14478" s="5" customFormat="1" x14ac:dyDescent="0.2"/>
    <row r="14479" s="5" customFormat="1" x14ac:dyDescent="0.2"/>
    <row r="14480" s="5" customFormat="1" x14ac:dyDescent="0.2"/>
    <row r="14481" s="5" customFormat="1" x14ac:dyDescent="0.2"/>
    <row r="14482" s="5" customFormat="1" x14ac:dyDescent="0.2"/>
    <row r="14483" s="5" customFormat="1" x14ac:dyDescent="0.2"/>
    <row r="14484" s="5" customFormat="1" x14ac:dyDescent="0.2"/>
    <row r="14485" s="5" customFormat="1" x14ac:dyDescent="0.2"/>
    <row r="14486" s="5" customFormat="1" x14ac:dyDescent="0.2"/>
    <row r="14487" s="5" customFormat="1" x14ac:dyDescent="0.2"/>
    <row r="14488" s="5" customFormat="1" x14ac:dyDescent="0.2"/>
    <row r="14489" s="5" customFormat="1" x14ac:dyDescent="0.2"/>
    <row r="14490" s="5" customFormat="1" x14ac:dyDescent="0.2"/>
    <row r="14491" s="5" customFormat="1" x14ac:dyDescent="0.2"/>
    <row r="14492" s="5" customFormat="1" x14ac:dyDescent="0.2"/>
    <row r="14493" s="5" customFormat="1" x14ac:dyDescent="0.2"/>
    <row r="14494" s="5" customFormat="1" x14ac:dyDescent="0.2"/>
    <row r="14495" s="5" customFormat="1" x14ac:dyDescent="0.2"/>
    <row r="14496" s="5" customFormat="1" x14ac:dyDescent="0.2"/>
    <row r="14497" s="5" customFormat="1" x14ac:dyDescent="0.2"/>
    <row r="14498" s="5" customFormat="1" x14ac:dyDescent="0.2"/>
    <row r="14499" s="5" customFormat="1" x14ac:dyDescent="0.2"/>
    <row r="14500" s="5" customFormat="1" x14ac:dyDescent="0.2"/>
    <row r="14501" s="5" customFormat="1" x14ac:dyDescent="0.2"/>
    <row r="14502" s="5" customFormat="1" x14ac:dyDescent="0.2"/>
    <row r="14503" s="5" customFormat="1" x14ac:dyDescent="0.2"/>
    <row r="14504" s="5" customFormat="1" x14ac:dyDescent="0.2"/>
    <row r="14505" s="5" customFormat="1" x14ac:dyDescent="0.2"/>
    <row r="14506" s="5" customFormat="1" x14ac:dyDescent="0.2"/>
    <row r="14507" s="5" customFormat="1" x14ac:dyDescent="0.2"/>
    <row r="14508" s="5" customFormat="1" x14ac:dyDescent="0.2"/>
    <row r="14509" s="5" customFormat="1" x14ac:dyDescent="0.2"/>
    <row r="14510" s="5" customFormat="1" x14ac:dyDescent="0.2"/>
    <row r="14511" s="5" customFormat="1" x14ac:dyDescent="0.2"/>
    <row r="14512" s="5" customFormat="1" x14ac:dyDescent="0.2"/>
    <row r="14513" s="5" customFormat="1" x14ac:dyDescent="0.2"/>
    <row r="14514" s="5" customFormat="1" x14ac:dyDescent="0.2"/>
    <row r="14515" s="5" customFormat="1" x14ac:dyDescent="0.2"/>
    <row r="14516" s="5" customFormat="1" x14ac:dyDescent="0.2"/>
    <row r="14517" s="5" customFormat="1" x14ac:dyDescent="0.2"/>
    <row r="14518" s="5" customFormat="1" x14ac:dyDescent="0.2"/>
    <row r="14519" s="5" customFormat="1" x14ac:dyDescent="0.2"/>
    <row r="14520" s="5" customFormat="1" x14ac:dyDescent="0.2"/>
    <row r="14521" s="5" customFormat="1" x14ac:dyDescent="0.2"/>
    <row r="14522" s="5" customFormat="1" x14ac:dyDescent="0.2"/>
    <row r="14523" s="5" customFormat="1" x14ac:dyDescent="0.2"/>
    <row r="14524" s="5" customFormat="1" x14ac:dyDescent="0.2"/>
    <row r="14525" s="5" customFormat="1" x14ac:dyDescent="0.2"/>
    <row r="14526" s="5" customFormat="1" x14ac:dyDescent="0.2"/>
    <row r="14527" s="5" customFormat="1" x14ac:dyDescent="0.2"/>
    <row r="14528" s="5" customFormat="1" x14ac:dyDescent="0.2"/>
    <row r="14529" s="5" customFormat="1" x14ac:dyDescent="0.2"/>
    <row r="14530" s="5" customFormat="1" x14ac:dyDescent="0.2"/>
    <row r="14531" s="5" customFormat="1" x14ac:dyDescent="0.2"/>
    <row r="14532" s="5" customFormat="1" x14ac:dyDescent="0.2"/>
    <row r="14533" s="5" customFormat="1" x14ac:dyDescent="0.2"/>
    <row r="14534" s="5" customFormat="1" x14ac:dyDescent="0.2"/>
    <row r="14535" s="5" customFormat="1" x14ac:dyDescent="0.2"/>
    <row r="14536" s="5" customFormat="1" x14ac:dyDescent="0.2"/>
    <row r="14537" s="5" customFormat="1" x14ac:dyDescent="0.2"/>
    <row r="14538" s="5" customFormat="1" x14ac:dyDescent="0.2"/>
    <row r="14539" s="5" customFormat="1" x14ac:dyDescent="0.2"/>
    <row r="14540" s="5" customFormat="1" x14ac:dyDescent="0.2"/>
    <row r="14541" s="5" customFormat="1" x14ac:dyDescent="0.2"/>
    <row r="14542" s="5" customFormat="1" x14ac:dyDescent="0.2"/>
    <row r="14543" s="5" customFormat="1" x14ac:dyDescent="0.2"/>
    <row r="14544" s="5" customFormat="1" x14ac:dyDescent="0.2"/>
    <row r="14545" s="5" customFormat="1" x14ac:dyDescent="0.2"/>
    <row r="14546" s="5" customFormat="1" x14ac:dyDescent="0.2"/>
    <row r="14547" s="5" customFormat="1" x14ac:dyDescent="0.2"/>
    <row r="14548" s="5" customFormat="1" x14ac:dyDescent="0.2"/>
    <row r="14549" s="5" customFormat="1" x14ac:dyDescent="0.2"/>
    <row r="14550" s="5" customFormat="1" x14ac:dyDescent="0.2"/>
    <row r="14551" s="5" customFormat="1" x14ac:dyDescent="0.2"/>
    <row r="14552" s="5" customFormat="1" x14ac:dyDescent="0.2"/>
    <row r="14553" s="5" customFormat="1" x14ac:dyDescent="0.2"/>
    <row r="14554" s="5" customFormat="1" x14ac:dyDescent="0.2"/>
    <row r="14555" s="5" customFormat="1" x14ac:dyDescent="0.2"/>
    <row r="14556" s="5" customFormat="1" x14ac:dyDescent="0.2"/>
    <row r="14557" s="5" customFormat="1" x14ac:dyDescent="0.2"/>
    <row r="14558" s="5" customFormat="1" x14ac:dyDescent="0.2"/>
    <row r="14559" s="5" customFormat="1" x14ac:dyDescent="0.2"/>
    <row r="14560" s="5" customFormat="1" x14ac:dyDescent="0.2"/>
    <row r="14561" s="5" customFormat="1" x14ac:dyDescent="0.2"/>
    <row r="14562" s="5" customFormat="1" x14ac:dyDescent="0.2"/>
    <row r="14563" s="5" customFormat="1" x14ac:dyDescent="0.2"/>
    <row r="14564" s="5" customFormat="1" x14ac:dyDescent="0.2"/>
    <row r="14565" s="5" customFormat="1" x14ac:dyDescent="0.2"/>
    <row r="14566" s="5" customFormat="1" x14ac:dyDescent="0.2"/>
    <row r="14567" s="5" customFormat="1" x14ac:dyDescent="0.2"/>
    <row r="14568" s="5" customFormat="1" x14ac:dyDescent="0.2"/>
    <row r="14569" s="5" customFormat="1" x14ac:dyDescent="0.2"/>
    <row r="14570" s="5" customFormat="1" x14ac:dyDescent="0.2"/>
    <row r="14571" s="5" customFormat="1" x14ac:dyDescent="0.2"/>
    <row r="14572" s="5" customFormat="1" x14ac:dyDescent="0.2"/>
    <row r="14573" s="5" customFormat="1" x14ac:dyDescent="0.2"/>
    <row r="14574" s="5" customFormat="1" x14ac:dyDescent="0.2"/>
    <row r="14575" s="5" customFormat="1" x14ac:dyDescent="0.2"/>
    <row r="14576" s="5" customFormat="1" x14ac:dyDescent="0.2"/>
    <row r="14577" s="5" customFormat="1" x14ac:dyDescent="0.2"/>
    <row r="14578" s="5" customFormat="1" x14ac:dyDescent="0.2"/>
    <row r="14579" s="5" customFormat="1" x14ac:dyDescent="0.2"/>
    <row r="14580" s="5" customFormat="1" x14ac:dyDescent="0.2"/>
    <row r="14581" s="5" customFormat="1" x14ac:dyDescent="0.2"/>
    <row r="14582" s="5" customFormat="1" x14ac:dyDescent="0.2"/>
    <row r="14583" s="5" customFormat="1" x14ac:dyDescent="0.2"/>
    <row r="14584" s="5" customFormat="1" x14ac:dyDescent="0.2"/>
    <row r="14585" s="5" customFormat="1" x14ac:dyDescent="0.2"/>
    <row r="14586" s="5" customFormat="1" x14ac:dyDescent="0.2"/>
    <row r="14587" s="5" customFormat="1" x14ac:dyDescent="0.2"/>
    <row r="14588" s="5" customFormat="1" x14ac:dyDescent="0.2"/>
    <row r="14589" s="5" customFormat="1" x14ac:dyDescent="0.2"/>
    <row r="14590" s="5" customFormat="1" x14ac:dyDescent="0.2"/>
    <row r="14591" s="5" customFormat="1" x14ac:dyDescent="0.2"/>
    <row r="14592" s="5" customFormat="1" x14ac:dyDescent="0.2"/>
    <row r="14593" s="5" customFormat="1" x14ac:dyDescent="0.2"/>
    <row r="14594" s="5" customFormat="1" x14ac:dyDescent="0.2"/>
    <row r="14595" s="5" customFormat="1" x14ac:dyDescent="0.2"/>
    <row r="14596" s="5" customFormat="1" x14ac:dyDescent="0.2"/>
    <row r="14597" s="5" customFormat="1" x14ac:dyDescent="0.2"/>
    <row r="14598" s="5" customFormat="1" x14ac:dyDescent="0.2"/>
    <row r="14599" s="5" customFormat="1" x14ac:dyDescent="0.2"/>
    <row r="14600" s="5" customFormat="1" x14ac:dyDescent="0.2"/>
    <row r="14601" s="5" customFormat="1" x14ac:dyDescent="0.2"/>
    <row r="14602" s="5" customFormat="1" x14ac:dyDescent="0.2"/>
    <row r="14603" s="5" customFormat="1" x14ac:dyDescent="0.2"/>
    <row r="14604" s="5" customFormat="1" x14ac:dyDescent="0.2"/>
    <row r="14605" s="5" customFormat="1" x14ac:dyDescent="0.2"/>
    <row r="14606" s="5" customFormat="1" x14ac:dyDescent="0.2"/>
    <row r="14607" s="5" customFormat="1" x14ac:dyDescent="0.2"/>
    <row r="14608" s="5" customFormat="1" x14ac:dyDescent="0.2"/>
    <row r="14609" s="5" customFormat="1" x14ac:dyDescent="0.2"/>
    <row r="14610" s="5" customFormat="1" x14ac:dyDescent="0.2"/>
    <row r="14611" s="5" customFormat="1" x14ac:dyDescent="0.2"/>
    <row r="14612" s="5" customFormat="1" x14ac:dyDescent="0.2"/>
    <row r="14613" s="5" customFormat="1" x14ac:dyDescent="0.2"/>
    <row r="14614" s="5" customFormat="1" x14ac:dyDescent="0.2"/>
    <row r="14615" s="5" customFormat="1" x14ac:dyDescent="0.2"/>
    <row r="14616" s="5" customFormat="1" x14ac:dyDescent="0.2"/>
    <row r="14617" s="5" customFormat="1" x14ac:dyDescent="0.2"/>
    <row r="14618" s="5" customFormat="1" x14ac:dyDescent="0.2"/>
    <row r="14619" s="5" customFormat="1" x14ac:dyDescent="0.2"/>
    <row r="14620" s="5" customFormat="1" x14ac:dyDescent="0.2"/>
    <row r="14621" s="5" customFormat="1" x14ac:dyDescent="0.2"/>
    <row r="14622" s="5" customFormat="1" x14ac:dyDescent="0.2"/>
    <row r="14623" s="5" customFormat="1" x14ac:dyDescent="0.2"/>
    <row r="14624" s="5" customFormat="1" x14ac:dyDescent="0.2"/>
    <row r="14625" s="5" customFormat="1" x14ac:dyDescent="0.2"/>
    <row r="14626" s="5" customFormat="1" x14ac:dyDescent="0.2"/>
    <row r="14627" s="5" customFormat="1" x14ac:dyDescent="0.2"/>
    <row r="14628" s="5" customFormat="1" x14ac:dyDescent="0.2"/>
    <row r="14629" s="5" customFormat="1" x14ac:dyDescent="0.2"/>
    <row r="14630" s="5" customFormat="1" x14ac:dyDescent="0.2"/>
    <row r="14631" s="5" customFormat="1" x14ac:dyDescent="0.2"/>
    <row r="14632" s="5" customFormat="1" x14ac:dyDescent="0.2"/>
    <row r="14633" s="5" customFormat="1" x14ac:dyDescent="0.2"/>
    <row r="14634" s="5" customFormat="1" x14ac:dyDescent="0.2"/>
    <row r="14635" s="5" customFormat="1" x14ac:dyDescent="0.2"/>
    <row r="14636" s="5" customFormat="1" x14ac:dyDescent="0.2"/>
    <row r="14637" s="5" customFormat="1" x14ac:dyDescent="0.2"/>
    <row r="14638" s="5" customFormat="1" x14ac:dyDescent="0.2"/>
    <row r="14639" s="5" customFormat="1" x14ac:dyDescent="0.2"/>
    <row r="14640" s="5" customFormat="1" x14ac:dyDescent="0.2"/>
    <row r="14641" s="5" customFormat="1" x14ac:dyDescent="0.2"/>
    <row r="14642" s="5" customFormat="1" x14ac:dyDescent="0.2"/>
    <row r="14643" s="5" customFormat="1" x14ac:dyDescent="0.2"/>
    <row r="14644" s="5" customFormat="1" x14ac:dyDescent="0.2"/>
    <row r="14645" s="5" customFormat="1" x14ac:dyDescent="0.2"/>
    <row r="14646" s="5" customFormat="1" x14ac:dyDescent="0.2"/>
    <row r="14647" s="5" customFormat="1" x14ac:dyDescent="0.2"/>
    <row r="14648" s="5" customFormat="1" x14ac:dyDescent="0.2"/>
    <row r="14649" s="5" customFormat="1" x14ac:dyDescent="0.2"/>
    <row r="14650" s="5" customFormat="1" x14ac:dyDescent="0.2"/>
    <row r="14651" s="5" customFormat="1" x14ac:dyDescent="0.2"/>
    <row r="14652" s="5" customFormat="1" x14ac:dyDescent="0.2"/>
    <row r="14653" s="5" customFormat="1" x14ac:dyDescent="0.2"/>
    <row r="14654" s="5" customFormat="1" x14ac:dyDescent="0.2"/>
    <row r="14655" s="5" customFormat="1" x14ac:dyDescent="0.2"/>
    <row r="14656" s="5" customFormat="1" x14ac:dyDescent="0.2"/>
    <row r="14657" s="5" customFormat="1" x14ac:dyDescent="0.2"/>
    <row r="14658" s="5" customFormat="1" x14ac:dyDescent="0.2"/>
    <row r="14659" s="5" customFormat="1" x14ac:dyDescent="0.2"/>
    <row r="14660" s="5" customFormat="1" x14ac:dyDescent="0.2"/>
    <row r="14661" s="5" customFormat="1" x14ac:dyDescent="0.2"/>
    <row r="14662" s="5" customFormat="1" x14ac:dyDescent="0.2"/>
    <row r="14663" s="5" customFormat="1" x14ac:dyDescent="0.2"/>
    <row r="14664" s="5" customFormat="1" x14ac:dyDescent="0.2"/>
    <row r="14665" s="5" customFormat="1" x14ac:dyDescent="0.2"/>
    <row r="14666" s="5" customFormat="1" x14ac:dyDescent="0.2"/>
    <row r="14667" s="5" customFormat="1" x14ac:dyDescent="0.2"/>
    <row r="14668" s="5" customFormat="1" x14ac:dyDescent="0.2"/>
    <row r="14669" s="5" customFormat="1" x14ac:dyDescent="0.2"/>
    <row r="14670" s="5" customFormat="1" x14ac:dyDescent="0.2"/>
    <row r="14671" s="5" customFormat="1" x14ac:dyDescent="0.2"/>
    <row r="14672" s="5" customFormat="1" x14ac:dyDescent="0.2"/>
    <row r="14673" s="5" customFormat="1" x14ac:dyDescent="0.2"/>
    <row r="14674" s="5" customFormat="1" x14ac:dyDescent="0.2"/>
    <row r="14675" s="5" customFormat="1" x14ac:dyDescent="0.2"/>
    <row r="14676" s="5" customFormat="1" x14ac:dyDescent="0.2"/>
    <row r="14677" s="5" customFormat="1" x14ac:dyDescent="0.2"/>
    <row r="14678" s="5" customFormat="1" x14ac:dyDescent="0.2"/>
    <row r="14679" s="5" customFormat="1" x14ac:dyDescent="0.2"/>
    <row r="14680" s="5" customFormat="1" x14ac:dyDescent="0.2"/>
    <row r="14681" s="5" customFormat="1" x14ac:dyDescent="0.2"/>
    <row r="14682" s="5" customFormat="1" x14ac:dyDescent="0.2"/>
    <row r="14683" s="5" customFormat="1" x14ac:dyDescent="0.2"/>
    <row r="14684" s="5" customFormat="1" x14ac:dyDescent="0.2"/>
    <row r="14685" s="5" customFormat="1" x14ac:dyDescent="0.2"/>
    <row r="14686" s="5" customFormat="1" x14ac:dyDescent="0.2"/>
    <row r="14687" s="5" customFormat="1" x14ac:dyDescent="0.2"/>
    <row r="14688" s="5" customFormat="1" x14ac:dyDescent="0.2"/>
    <row r="14689" s="5" customFormat="1" x14ac:dyDescent="0.2"/>
    <row r="14690" s="5" customFormat="1" x14ac:dyDescent="0.2"/>
    <row r="14691" s="5" customFormat="1" x14ac:dyDescent="0.2"/>
    <row r="14692" s="5" customFormat="1" x14ac:dyDescent="0.2"/>
    <row r="14693" s="5" customFormat="1" x14ac:dyDescent="0.2"/>
    <row r="14694" s="5" customFormat="1" x14ac:dyDescent="0.2"/>
    <row r="14695" s="5" customFormat="1" x14ac:dyDescent="0.2"/>
    <row r="14696" s="5" customFormat="1" x14ac:dyDescent="0.2"/>
    <row r="14697" s="5" customFormat="1" x14ac:dyDescent="0.2"/>
    <row r="14698" s="5" customFormat="1" x14ac:dyDescent="0.2"/>
    <row r="14699" s="5" customFormat="1" x14ac:dyDescent="0.2"/>
    <row r="14700" s="5" customFormat="1" x14ac:dyDescent="0.2"/>
    <row r="14701" s="5" customFormat="1" x14ac:dyDescent="0.2"/>
    <row r="14702" s="5" customFormat="1" x14ac:dyDescent="0.2"/>
    <row r="14703" s="5" customFormat="1" x14ac:dyDescent="0.2"/>
    <row r="14704" s="5" customFormat="1" x14ac:dyDescent="0.2"/>
    <row r="14705" s="5" customFormat="1" x14ac:dyDescent="0.2"/>
    <row r="14706" s="5" customFormat="1" x14ac:dyDescent="0.2"/>
    <row r="14707" s="5" customFormat="1" x14ac:dyDescent="0.2"/>
    <row r="14708" s="5" customFormat="1" x14ac:dyDescent="0.2"/>
    <row r="14709" s="5" customFormat="1" x14ac:dyDescent="0.2"/>
    <row r="14710" s="5" customFormat="1" x14ac:dyDescent="0.2"/>
    <row r="14711" s="5" customFormat="1" x14ac:dyDescent="0.2"/>
    <row r="14712" s="5" customFormat="1" x14ac:dyDescent="0.2"/>
    <row r="14713" s="5" customFormat="1" x14ac:dyDescent="0.2"/>
    <row r="14714" s="5" customFormat="1" x14ac:dyDescent="0.2"/>
    <row r="14715" s="5" customFormat="1" x14ac:dyDescent="0.2"/>
    <row r="14716" s="5" customFormat="1" x14ac:dyDescent="0.2"/>
    <row r="14717" s="5" customFormat="1" x14ac:dyDescent="0.2"/>
    <row r="14718" s="5" customFormat="1" x14ac:dyDescent="0.2"/>
    <row r="14719" s="5" customFormat="1" x14ac:dyDescent="0.2"/>
    <row r="14720" s="5" customFormat="1" x14ac:dyDescent="0.2"/>
    <row r="14721" s="5" customFormat="1" x14ac:dyDescent="0.2"/>
    <row r="14722" s="5" customFormat="1" x14ac:dyDescent="0.2"/>
    <row r="14723" s="5" customFormat="1" x14ac:dyDescent="0.2"/>
    <row r="14724" s="5" customFormat="1" x14ac:dyDescent="0.2"/>
    <row r="14725" s="5" customFormat="1" x14ac:dyDescent="0.2"/>
    <row r="14726" s="5" customFormat="1" x14ac:dyDescent="0.2"/>
    <row r="14727" s="5" customFormat="1" x14ac:dyDescent="0.2"/>
    <row r="14728" s="5" customFormat="1" x14ac:dyDescent="0.2"/>
    <row r="14729" s="5" customFormat="1" x14ac:dyDescent="0.2"/>
    <row r="14730" s="5" customFormat="1" x14ac:dyDescent="0.2"/>
    <row r="14731" s="5" customFormat="1" x14ac:dyDescent="0.2"/>
    <row r="14732" s="5" customFormat="1" x14ac:dyDescent="0.2"/>
    <row r="14733" s="5" customFormat="1" x14ac:dyDescent="0.2"/>
    <row r="14734" s="5" customFormat="1" x14ac:dyDescent="0.2"/>
    <row r="14735" s="5" customFormat="1" x14ac:dyDescent="0.2"/>
    <row r="14736" s="5" customFormat="1" x14ac:dyDescent="0.2"/>
    <row r="14737" s="5" customFormat="1" x14ac:dyDescent="0.2"/>
    <row r="14738" s="5" customFormat="1" x14ac:dyDescent="0.2"/>
    <row r="14739" s="5" customFormat="1" x14ac:dyDescent="0.2"/>
    <row r="14740" s="5" customFormat="1" x14ac:dyDescent="0.2"/>
    <row r="14741" s="5" customFormat="1" x14ac:dyDescent="0.2"/>
    <row r="14742" s="5" customFormat="1" x14ac:dyDescent="0.2"/>
    <row r="14743" s="5" customFormat="1" x14ac:dyDescent="0.2"/>
    <row r="14744" s="5" customFormat="1" x14ac:dyDescent="0.2"/>
    <row r="14745" s="5" customFormat="1" x14ac:dyDescent="0.2"/>
    <row r="14746" s="5" customFormat="1" x14ac:dyDescent="0.2"/>
    <row r="14747" s="5" customFormat="1" x14ac:dyDescent="0.2"/>
    <row r="14748" s="5" customFormat="1" x14ac:dyDescent="0.2"/>
    <row r="14749" s="5" customFormat="1" x14ac:dyDescent="0.2"/>
    <row r="14750" s="5" customFormat="1" x14ac:dyDescent="0.2"/>
    <row r="14751" s="5" customFormat="1" x14ac:dyDescent="0.2"/>
    <row r="14752" s="5" customFormat="1" x14ac:dyDescent="0.2"/>
    <row r="14753" s="5" customFormat="1" x14ac:dyDescent="0.2"/>
    <row r="14754" s="5" customFormat="1" x14ac:dyDescent="0.2"/>
    <row r="14755" s="5" customFormat="1" x14ac:dyDescent="0.2"/>
    <row r="14756" s="5" customFormat="1" x14ac:dyDescent="0.2"/>
    <row r="14757" s="5" customFormat="1" x14ac:dyDescent="0.2"/>
    <row r="14758" s="5" customFormat="1" x14ac:dyDescent="0.2"/>
    <row r="14759" s="5" customFormat="1" x14ac:dyDescent="0.2"/>
    <row r="14760" s="5" customFormat="1" x14ac:dyDescent="0.2"/>
    <row r="14761" s="5" customFormat="1" x14ac:dyDescent="0.2"/>
    <row r="14762" s="5" customFormat="1" x14ac:dyDescent="0.2"/>
    <row r="14763" s="5" customFormat="1" x14ac:dyDescent="0.2"/>
    <row r="14764" s="5" customFormat="1" x14ac:dyDescent="0.2"/>
    <row r="14765" s="5" customFormat="1" x14ac:dyDescent="0.2"/>
    <row r="14766" s="5" customFormat="1" x14ac:dyDescent="0.2"/>
    <row r="14767" s="5" customFormat="1" x14ac:dyDescent="0.2"/>
    <row r="14768" s="5" customFormat="1" x14ac:dyDescent="0.2"/>
  </sheetData>
  <sheetProtection selectLockedCells="1"/>
  <mergeCells count="8">
    <mergeCell ref="I5:J5"/>
    <mergeCell ref="I6:J6"/>
    <mergeCell ref="A3:B3"/>
    <mergeCell ref="A4:B6"/>
    <mergeCell ref="C3:F3"/>
    <mergeCell ref="C4:F4"/>
    <mergeCell ref="C5:F5"/>
    <mergeCell ref="C6:F6"/>
  </mergeCells>
  <phoneticPr fontId="0" type="noConversion"/>
  <conditionalFormatting sqref="A15:J22 A27:J33 A38:J39 A44:J48">
    <cfRule type="expression" dxfId="1" priority="1" stopIfTrue="1">
      <formula>$M15=TRUE</formula>
    </cfRule>
  </conditionalFormatting>
  <printOptions horizontalCentered="1"/>
  <pageMargins left="0.74803149606299202" right="0.74803149606299202" top="0.35433070866141703" bottom="0.31496062992126" header="0" footer="0"/>
  <pageSetup paperSize="9" scale="89" orientation="landscape" horizontalDpi="4294967292" verticalDpi="0" r:id="rId1"/>
  <headerFooter alignWithMargins="0">
    <oddHeader>&amp;LBudg.- og lic. bilag 2, side 3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Check Box 1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13</xdr:row>
                    <xdr:rowOff>146050</xdr:rowOff>
                  </from>
                  <to>
                    <xdr:col>10</xdr:col>
                    <xdr:colOff>298450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Check Box 2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15</xdr:row>
                    <xdr:rowOff>133350</xdr:rowOff>
                  </from>
                  <to>
                    <xdr:col>10</xdr:col>
                    <xdr:colOff>298450</xdr:colOff>
                    <xdr:row>17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Check Box 3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17</xdr:row>
                    <xdr:rowOff>133350</xdr:rowOff>
                  </from>
                  <to>
                    <xdr:col>10</xdr:col>
                    <xdr:colOff>298450</xdr:colOff>
                    <xdr:row>19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Check Box 4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19</xdr:row>
                    <xdr:rowOff>133350</xdr:rowOff>
                  </from>
                  <to>
                    <xdr:col>10</xdr:col>
                    <xdr:colOff>298450</xdr:colOff>
                    <xdr:row>21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Check Box 5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25</xdr:row>
                    <xdr:rowOff>146050</xdr:rowOff>
                  </from>
                  <to>
                    <xdr:col>10</xdr:col>
                    <xdr:colOff>298450</xdr:colOff>
                    <xdr:row>27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Check Box 6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27</xdr:row>
                    <xdr:rowOff>107950</xdr:rowOff>
                  </from>
                  <to>
                    <xdr:col>10</xdr:col>
                    <xdr:colOff>298450</xdr:colOff>
                    <xdr:row>29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Check Box 7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29</xdr:row>
                    <xdr:rowOff>107950</xdr:rowOff>
                  </from>
                  <to>
                    <xdr:col>10</xdr:col>
                    <xdr:colOff>298450</xdr:colOff>
                    <xdr:row>31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Check Box 8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36</xdr:row>
                    <xdr:rowOff>101600</xdr:rowOff>
                  </from>
                  <to>
                    <xdr:col>10</xdr:col>
                    <xdr:colOff>298450</xdr:colOff>
                    <xdr:row>38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2" name="Check Box 9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43</xdr:row>
                    <xdr:rowOff>101600</xdr:rowOff>
                  </from>
                  <to>
                    <xdr:col>10</xdr:col>
                    <xdr:colOff>298450</xdr:colOff>
                    <xdr:row>45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31</xdr:row>
                    <xdr:rowOff>101600</xdr:rowOff>
                  </from>
                  <to>
                    <xdr:col>10</xdr:col>
                    <xdr:colOff>298450</xdr:colOff>
                    <xdr:row>33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42</xdr:row>
                    <xdr:rowOff>101600</xdr:rowOff>
                  </from>
                  <to>
                    <xdr:col>10</xdr:col>
                    <xdr:colOff>298450</xdr:colOff>
                    <xdr:row>44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30</xdr:row>
                    <xdr:rowOff>101600</xdr:rowOff>
                  </from>
                  <to>
                    <xdr:col>10</xdr:col>
                    <xdr:colOff>298450</xdr:colOff>
                    <xdr:row>32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6" name="Check Box 15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44</xdr:row>
                    <xdr:rowOff>95250</xdr:rowOff>
                  </from>
                  <to>
                    <xdr:col>10</xdr:col>
                    <xdr:colOff>298450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7" name="Check Box 16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46</xdr:row>
                    <xdr:rowOff>107950</xdr:rowOff>
                  </from>
                  <to>
                    <xdr:col>10</xdr:col>
                    <xdr:colOff>298450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8" name="Check Box 17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14</xdr:row>
                    <xdr:rowOff>133350</xdr:rowOff>
                  </from>
                  <to>
                    <xdr:col>10</xdr:col>
                    <xdr:colOff>298450</xdr:colOff>
                    <xdr:row>16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19" name="Check Box 18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16</xdr:row>
                    <xdr:rowOff>127000</xdr:rowOff>
                  </from>
                  <to>
                    <xdr:col>10</xdr:col>
                    <xdr:colOff>298450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0" name="Check Box 19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18</xdr:row>
                    <xdr:rowOff>127000</xdr:rowOff>
                  </from>
                  <to>
                    <xdr:col>10</xdr:col>
                    <xdr:colOff>298450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1" name="Check Box 20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20</xdr:row>
                    <xdr:rowOff>133350</xdr:rowOff>
                  </from>
                  <to>
                    <xdr:col>10</xdr:col>
                    <xdr:colOff>298450</xdr:colOff>
                    <xdr:row>22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2" name="Check Box 21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37</xdr:row>
                    <xdr:rowOff>101600</xdr:rowOff>
                  </from>
                  <to>
                    <xdr:col>10</xdr:col>
                    <xdr:colOff>298450</xdr:colOff>
                    <xdr:row>39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3" name="Check Box 22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26</xdr:row>
                    <xdr:rowOff>107950</xdr:rowOff>
                  </from>
                  <to>
                    <xdr:col>10</xdr:col>
                    <xdr:colOff>298450</xdr:colOff>
                    <xdr:row>28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4" name="Check Box 23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28</xdr:row>
                    <xdr:rowOff>107950</xdr:rowOff>
                  </from>
                  <to>
                    <xdr:col>10</xdr:col>
                    <xdr:colOff>298450</xdr:colOff>
                    <xdr:row>30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5" name="Check Box 24">
              <controlPr locked="0" defaultSize="0" print="0" autoFill="0" autoLine="0" autoPict="0" altText="Marker linje med grå">
                <anchor moveWithCells="1">
                  <from>
                    <xdr:col>10</xdr:col>
                    <xdr:colOff>6350</xdr:colOff>
                    <xdr:row>45</xdr:row>
                    <xdr:rowOff>95250</xdr:rowOff>
                  </from>
                  <to>
                    <xdr:col>10</xdr:col>
                    <xdr:colOff>298450</xdr:colOff>
                    <xdr:row>47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 enableFormatConditionsCalculation="0">
    <tabColor indexed="17"/>
    <pageSetUpPr fitToPage="1"/>
  </sheetPr>
  <dimension ref="A1:ET803"/>
  <sheetViews>
    <sheetView topLeftCell="D1" zoomScaleNormal="100" zoomScaleSheetLayoutView="100" workbookViewId="0">
      <selection activeCell="I11" sqref="I11"/>
    </sheetView>
  </sheetViews>
  <sheetFormatPr defaultRowHeight="10" x14ac:dyDescent="0.2"/>
  <cols>
    <col min="1" max="1" width="6.33203125" customWidth="1"/>
    <col min="2" max="2" width="3.33203125" customWidth="1"/>
    <col min="3" max="3" width="3.44140625" customWidth="1"/>
    <col min="4" max="4" width="11.77734375" customWidth="1"/>
    <col min="5" max="5" width="1.44140625" customWidth="1"/>
    <col min="6" max="6" width="1.77734375" customWidth="1"/>
    <col min="7" max="7" width="7.44140625" customWidth="1"/>
    <col min="8" max="8" width="19.33203125" customWidth="1"/>
    <col min="9" max="9" width="7.33203125" customWidth="1"/>
    <col min="10" max="10" width="13.109375" customWidth="1"/>
    <col min="11" max="11" width="6.77734375" customWidth="1"/>
    <col min="12" max="13" width="19.33203125" customWidth="1"/>
    <col min="14" max="14" width="18.44140625" customWidth="1"/>
    <col min="15" max="15" width="8.77734375" customWidth="1"/>
    <col min="16" max="16" width="9.109375" customWidth="1"/>
    <col min="17" max="18" width="18" customWidth="1"/>
    <col min="19" max="19" width="12.77734375" customWidth="1"/>
  </cols>
  <sheetData>
    <row r="1" spans="1:150" ht="18" x14ac:dyDescent="0.4">
      <c r="A1" s="34" t="s">
        <v>55</v>
      </c>
      <c r="B1" s="34"/>
      <c r="C1" s="34"/>
      <c r="J1" s="34" t="s">
        <v>56</v>
      </c>
      <c r="K1" s="34"/>
      <c r="R1" s="1" t="s">
        <v>58</v>
      </c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</row>
    <row r="2" spans="1:150" ht="15.5" x14ac:dyDescent="0.2">
      <c r="R2" s="158" t="s">
        <v>59</v>
      </c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</row>
    <row r="3" spans="1:150" ht="11.25" customHeight="1" x14ac:dyDescent="0.2">
      <c r="A3" s="413" t="s">
        <v>27</v>
      </c>
      <c r="B3" s="413"/>
      <c r="C3" s="413"/>
      <c r="D3" s="413"/>
      <c r="E3" s="413"/>
      <c r="F3" s="413"/>
      <c r="G3" s="413"/>
      <c r="H3" s="413"/>
      <c r="I3" s="414"/>
      <c r="J3" s="309" t="s">
        <v>28</v>
      </c>
      <c r="K3" s="310"/>
      <c r="L3" s="310"/>
      <c r="M3" s="311"/>
      <c r="N3" s="6" t="s">
        <v>29</v>
      </c>
      <c r="O3" s="309" t="s">
        <v>26</v>
      </c>
      <c r="P3" s="311"/>
      <c r="Q3" s="309" t="s">
        <v>30</v>
      </c>
      <c r="R3" s="310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</row>
    <row r="4" spans="1:150" x14ac:dyDescent="0.2">
      <c r="A4" s="476" t="str">
        <f>IF(ISBLANK(Forside!A4),"",Forside!A4)</f>
        <v/>
      </c>
      <c r="B4" s="476"/>
      <c r="C4" s="476"/>
      <c r="D4" s="476"/>
      <c r="E4" s="476"/>
      <c r="F4" s="476"/>
      <c r="G4" s="476"/>
      <c r="H4" s="476"/>
      <c r="I4" s="567"/>
      <c r="J4" s="557" t="str">
        <f>IF(ISBLANK(Forside!J4),"",Forside!J4)</f>
        <v/>
      </c>
      <c r="K4" s="558"/>
      <c r="L4" s="558"/>
      <c r="M4" s="559"/>
      <c r="N4" s="151" t="str">
        <f>IF(ISBLANK(Forside!N4),"",Forside!N4)</f>
        <v/>
      </c>
      <c r="O4" s="562" t="str">
        <f>IF(ISBLANK(Forside!O4),"",Forside!O4)</f>
        <v/>
      </c>
      <c r="P4" s="564"/>
      <c r="Q4" s="338"/>
      <c r="R4" s="339"/>
      <c r="S4" s="7"/>
      <c r="T4" s="9"/>
      <c r="U4" s="9"/>
      <c r="V4" s="9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</row>
    <row r="5" spans="1:150" x14ac:dyDescent="0.2">
      <c r="A5" s="476"/>
      <c r="B5" s="476"/>
      <c r="C5" s="476"/>
      <c r="D5" s="476"/>
      <c r="E5" s="476"/>
      <c r="F5" s="476"/>
      <c r="G5" s="476"/>
      <c r="H5" s="476"/>
      <c r="I5" s="567"/>
      <c r="J5" s="309" t="s">
        <v>57</v>
      </c>
      <c r="K5" s="310"/>
      <c r="L5" s="310"/>
      <c r="M5" s="311"/>
      <c r="N5" s="309" t="s">
        <v>31</v>
      </c>
      <c r="O5" s="310"/>
      <c r="P5" s="311"/>
      <c r="Q5" s="309" t="s">
        <v>50</v>
      </c>
      <c r="R5" s="310"/>
      <c r="S5" s="7"/>
      <c r="T5" s="9"/>
      <c r="U5" s="9"/>
      <c r="V5" s="9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</row>
    <row r="6" spans="1:150" x14ac:dyDescent="0.2">
      <c r="A6" s="478"/>
      <c r="B6" s="478"/>
      <c r="C6" s="478"/>
      <c r="D6" s="478"/>
      <c r="E6" s="478"/>
      <c r="F6" s="478"/>
      <c r="G6" s="478"/>
      <c r="H6" s="478"/>
      <c r="I6" s="514"/>
      <c r="J6" s="562" t="str">
        <f>IF(ISBLANK(Forside!J6),"",Forside!J6)</f>
        <v/>
      </c>
      <c r="K6" s="563"/>
      <c r="L6" s="563"/>
      <c r="M6" s="564"/>
      <c r="N6" s="562" t="str">
        <f>IF(ISBLANK(Forside!N6),"",Forside!N6)</f>
        <v/>
      </c>
      <c r="O6" s="563"/>
      <c r="P6" s="564"/>
      <c r="Q6" s="573" t="str">
        <f>IF(ISBLANK(Forside!Q6),"",Forside!Q6)</f>
        <v/>
      </c>
      <c r="R6" s="574"/>
      <c r="S6" s="10"/>
      <c r="T6" s="9"/>
      <c r="U6" s="9"/>
      <c r="V6" s="9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</row>
    <row r="7" spans="1:150" ht="25" customHeight="1" x14ac:dyDescent="0.2">
      <c r="A7" s="413"/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10"/>
      <c r="T7" s="9"/>
      <c r="U7" s="9"/>
      <c r="V7" s="9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</row>
    <row r="8" spans="1:150" x14ac:dyDescent="0.2">
      <c r="A8" s="39" t="s">
        <v>32</v>
      </c>
      <c r="B8" s="39"/>
      <c r="C8" s="429" t="s">
        <v>33</v>
      </c>
      <c r="D8" s="464"/>
      <c r="E8" s="464"/>
      <c r="F8" s="464"/>
      <c r="G8" s="464"/>
      <c r="H8" s="430"/>
      <c r="I8" s="40" t="s">
        <v>34</v>
      </c>
      <c r="J8" s="429" t="s">
        <v>41</v>
      </c>
      <c r="K8" s="430"/>
      <c r="L8" s="40" t="s">
        <v>35</v>
      </c>
      <c r="M8" s="40" t="s">
        <v>36</v>
      </c>
      <c r="N8" s="40" t="s">
        <v>37</v>
      </c>
      <c r="O8" s="429" t="s">
        <v>42</v>
      </c>
      <c r="P8" s="430"/>
      <c r="Q8" s="40" t="s">
        <v>38</v>
      </c>
      <c r="R8" s="21" t="s">
        <v>43</v>
      </c>
      <c r="S8" s="10"/>
      <c r="T8" s="9"/>
      <c r="U8" s="9"/>
      <c r="V8" s="9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</row>
    <row r="9" spans="1:150" ht="15.75" customHeight="1" x14ac:dyDescent="0.2">
      <c r="A9" s="150"/>
      <c r="B9" s="41"/>
      <c r="C9" s="431"/>
      <c r="D9" s="465"/>
      <c r="E9" s="465"/>
      <c r="F9" s="465"/>
      <c r="G9" s="465"/>
      <c r="H9" s="432"/>
      <c r="I9" s="42"/>
      <c r="J9" s="431" t="s">
        <v>25</v>
      </c>
      <c r="K9" s="432"/>
      <c r="L9" s="42" t="s">
        <v>21</v>
      </c>
      <c r="M9" s="42" t="s">
        <v>2</v>
      </c>
      <c r="N9" s="42" t="s">
        <v>0</v>
      </c>
      <c r="O9" s="42" t="s">
        <v>40</v>
      </c>
      <c r="P9" s="42"/>
      <c r="Q9" s="136"/>
      <c r="R9" s="28" t="s">
        <v>1</v>
      </c>
      <c r="S9" s="10"/>
      <c r="T9" s="9"/>
      <c r="U9" s="9"/>
      <c r="V9" s="9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</row>
    <row r="10" spans="1:150" x14ac:dyDescent="0.2">
      <c r="A10" s="569"/>
      <c r="B10" s="570"/>
      <c r="C10" s="602"/>
      <c r="D10" s="569"/>
      <c r="E10" s="569"/>
      <c r="F10" s="569"/>
      <c r="G10" s="569"/>
      <c r="H10" s="570"/>
      <c r="J10" s="595"/>
      <c r="K10" s="596"/>
      <c r="L10" s="290"/>
      <c r="M10" s="291"/>
      <c r="O10" s="571"/>
      <c r="P10" s="572"/>
      <c r="Q10" s="64"/>
      <c r="R10" s="66"/>
      <c r="S10" s="10"/>
      <c r="T10" s="9"/>
      <c r="U10" s="9"/>
      <c r="V10" s="9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</row>
    <row r="11" spans="1:150" x14ac:dyDescent="0.2">
      <c r="A11" s="454" t="s">
        <v>3</v>
      </c>
      <c r="B11" s="455"/>
      <c r="C11" s="496" t="s">
        <v>4</v>
      </c>
      <c r="D11" s="489"/>
      <c r="E11" s="489"/>
      <c r="F11" s="489"/>
      <c r="G11" s="489"/>
      <c r="H11" s="497"/>
      <c r="I11" s="268"/>
      <c r="J11" s="421"/>
      <c r="K11" s="422"/>
      <c r="L11" s="191"/>
      <c r="M11" s="191"/>
      <c r="N11" s="191"/>
      <c r="O11" s="598">
        <f>SUM(J11:N11)</f>
        <v>0</v>
      </c>
      <c r="P11" s="599"/>
      <c r="Q11" s="191"/>
      <c r="R11" s="193"/>
      <c r="S11" s="10"/>
      <c r="T11" s="305" t="s">
        <v>280</v>
      </c>
      <c r="U11" s="9"/>
      <c r="V11" s="9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</row>
    <row r="12" spans="1:150" x14ac:dyDescent="0.2">
      <c r="A12" s="600"/>
      <c r="B12" s="601"/>
      <c r="C12" s="206" t="s">
        <v>60</v>
      </c>
      <c r="D12" s="207"/>
      <c r="E12" s="194"/>
      <c r="F12" s="597"/>
      <c r="G12" s="597"/>
      <c r="H12" s="293" t="s">
        <v>61</v>
      </c>
      <c r="I12" s="268"/>
      <c r="J12" s="421"/>
      <c r="K12" s="422"/>
      <c r="L12" s="191"/>
      <c r="M12" s="191"/>
      <c r="N12" s="191"/>
      <c r="O12" s="598">
        <f t="shared" ref="O12:O24" si="0">SUM(J12:N12)</f>
        <v>0</v>
      </c>
      <c r="P12" s="599"/>
      <c r="Q12" s="191"/>
      <c r="R12" s="193"/>
      <c r="S12" s="10"/>
      <c r="T12" s="305" t="s">
        <v>281</v>
      </c>
      <c r="U12" s="9"/>
      <c r="V12" s="9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</row>
    <row r="13" spans="1:150" x14ac:dyDescent="0.2">
      <c r="A13" s="454" t="s">
        <v>5</v>
      </c>
      <c r="B13" s="455"/>
      <c r="C13" s="490" t="s">
        <v>6</v>
      </c>
      <c r="D13" s="491"/>
      <c r="E13" s="491"/>
      <c r="F13" s="491"/>
      <c r="G13" s="491"/>
      <c r="H13" s="492"/>
      <c r="I13" s="268"/>
      <c r="J13" s="421"/>
      <c r="K13" s="422"/>
      <c r="L13" s="191"/>
      <c r="M13" s="191"/>
      <c r="N13" s="191"/>
      <c r="O13" s="598">
        <f t="shared" si="0"/>
        <v>0</v>
      </c>
      <c r="P13" s="599"/>
      <c r="Q13" s="191"/>
      <c r="R13" s="193"/>
      <c r="S13" s="10"/>
      <c r="T13" s="305" t="s">
        <v>283</v>
      </c>
      <c r="U13" s="9"/>
      <c r="V13" s="9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</row>
    <row r="14" spans="1:150" x14ac:dyDescent="0.2">
      <c r="A14" s="454">
        <v>78</v>
      </c>
      <c r="B14" s="455"/>
      <c r="C14" s="490" t="s">
        <v>19</v>
      </c>
      <c r="D14" s="491"/>
      <c r="E14" s="491"/>
      <c r="F14" s="491"/>
      <c r="G14" s="491"/>
      <c r="H14" s="492"/>
      <c r="I14" s="268"/>
      <c r="J14" s="421"/>
      <c r="K14" s="422"/>
      <c r="L14" s="191"/>
      <c r="M14" s="191"/>
      <c r="N14" s="191"/>
      <c r="O14" s="598">
        <f t="shared" si="0"/>
        <v>0</v>
      </c>
      <c r="P14" s="599"/>
      <c r="Q14" s="191"/>
      <c r="R14" s="193"/>
      <c r="S14" s="10"/>
      <c r="T14" s="9"/>
      <c r="U14" s="9"/>
      <c r="V14" s="9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</row>
    <row r="15" spans="1:150" x14ac:dyDescent="0.2">
      <c r="A15" s="454" t="s">
        <v>7</v>
      </c>
      <c r="B15" s="455"/>
      <c r="C15" s="490" t="s">
        <v>8</v>
      </c>
      <c r="D15" s="491"/>
      <c r="E15" s="491"/>
      <c r="F15" s="491"/>
      <c r="G15" s="491"/>
      <c r="H15" s="492"/>
      <c r="I15" s="268"/>
      <c r="J15" s="421"/>
      <c r="K15" s="422"/>
      <c r="L15" s="191"/>
      <c r="M15" s="191"/>
      <c r="N15" s="191"/>
      <c r="O15" s="598">
        <f t="shared" si="0"/>
        <v>0</v>
      </c>
      <c r="P15" s="599"/>
      <c r="Q15" s="191"/>
      <c r="R15" s="193"/>
      <c r="S15" s="10"/>
      <c r="T15" s="9"/>
      <c r="U15" s="9"/>
      <c r="V15" s="9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</row>
    <row r="16" spans="1:150" x14ac:dyDescent="0.2">
      <c r="A16" s="454">
        <v>83</v>
      </c>
      <c r="B16" s="455"/>
      <c r="C16" s="490" t="s">
        <v>20</v>
      </c>
      <c r="D16" s="491"/>
      <c r="E16" s="491"/>
      <c r="F16" s="491"/>
      <c r="G16" s="491"/>
      <c r="H16" s="492"/>
      <c r="I16" s="268"/>
      <c r="J16" s="421"/>
      <c r="K16" s="422"/>
      <c r="L16" s="191"/>
      <c r="M16" s="191"/>
      <c r="N16" s="191"/>
      <c r="O16" s="598">
        <f t="shared" si="0"/>
        <v>0</v>
      </c>
      <c r="P16" s="599"/>
      <c r="Q16" s="191"/>
      <c r="R16" s="193"/>
      <c r="S16" s="10"/>
      <c r="T16" s="9"/>
      <c r="U16" s="9"/>
      <c r="V16" s="9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</row>
    <row r="17" spans="1:150" x14ac:dyDescent="0.2">
      <c r="A17" s="454" t="s">
        <v>48</v>
      </c>
      <c r="B17" s="455"/>
      <c r="C17" s="490" t="s">
        <v>49</v>
      </c>
      <c r="D17" s="491"/>
      <c r="E17" s="491"/>
      <c r="F17" s="491"/>
      <c r="G17" s="491"/>
      <c r="H17" s="492"/>
      <c r="I17" s="268"/>
      <c r="J17" s="421"/>
      <c r="K17" s="422"/>
      <c r="L17" s="191"/>
      <c r="M17" s="191"/>
      <c r="N17" s="191"/>
      <c r="O17" s="598">
        <f t="shared" si="0"/>
        <v>0</v>
      </c>
      <c r="P17" s="599"/>
      <c r="Q17" s="191"/>
      <c r="R17" s="193"/>
      <c r="S17" s="10"/>
      <c r="T17" s="9"/>
      <c r="U17" s="9"/>
      <c r="V17" s="9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</row>
    <row r="18" spans="1:150" x14ac:dyDescent="0.2">
      <c r="A18" s="454">
        <v>91</v>
      </c>
      <c r="B18" s="455"/>
      <c r="C18" s="490" t="s">
        <v>24</v>
      </c>
      <c r="D18" s="491"/>
      <c r="E18" s="491"/>
      <c r="F18" s="491"/>
      <c r="G18" s="491"/>
      <c r="H18" s="492"/>
      <c r="I18" s="268"/>
      <c r="J18" s="421"/>
      <c r="K18" s="422"/>
      <c r="L18" s="191"/>
      <c r="M18" s="191"/>
      <c r="N18" s="191"/>
      <c r="O18" s="598">
        <f t="shared" si="0"/>
        <v>0</v>
      </c>
      <c r="P18" s="599"/>
      <c r="Q18" s="191"/>
      <c r="R18" s="193"/>
      <c r="S18" s="10"/>
      <c r="T18" s="9"/>
      <c r="U18" s="9"/>
      <c r="V18" s="9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</row>
    <row r="19" spans="1:150" x14ac:dyDescent="0.2">
      <c r="A19" s="454">
        <v>92</v>
      </c>
      <c r="B19" s="455"/>
      <c r="C19" s="490" t="s">
        <v>9</v>
      </c>
      <c r="D19" s="491"/>
      <c r="E19" s="491"/>
      <c r="F19" s="491"/>
      <c r="G19" s="491"/>
      <c r="H19" s="492"/>
      <c r="I19" s="268"/>
      <c r="J19" s="421"/>
      <c r="K19" s="422"/>
      <c r="L19" s="259"/>
      <c r="M19" s="191"/>
      <c r="N19" s="191"/>
      <c r="O19" s="598">
        <f t="shared" si="0"/>
        <v>0</v>
      </c>
      <c r="P19" s="599"/>
      <c r="Q19" s="191"/>
      <c r="R19" s="193"/>
      <c r="S19" s="10"/>
      <c r="T19" s="9"/>
      <c r="U19" s="9"/>
      <c r="V19" s="9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</row>
    <row r="20" spans="1:150" x14ac:dyDescent="0.2">
      <c r="A20" s="454">
        <v>93</v>
      </c>
      <c r="B20" s="455"/>
      <c r="C20" s="490" t="s">
        <v>10</v>
      </c>
      <c r="D20" s="491"/>
      <c r="E20" s="491"/>
      <c r="F20" s="491"/>
      <c r="G20" s="491"/>
      <c r="H20" s="492"/>
      <c r="I20" s="268"/>
      <c r="J20" s="421"/>
      <c r="K20" s="422"/>
      <c r="L20" s="191"/>
      <c r="M20" s="191"/>
      <c r="N20" s="191"/>
      <c r="O20" s="598">
        <f t="shared" si="0"/>
        <v>0</v>
      </c>
      <c r="P20" s="599"/>
      <c r="Q20" s="191"/>
      <c r="R20" s="193"/>
      <c r="S20" s="10"/>
      <c r="T20" s="9"/>
      <c r="U20" s="9"/>
      <c r="V20" s="9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</row>
    <row r="21" spans="1:150" x14ac:dyDescent="0.2">
      <c r="A21" s="454">
        <v>94</v>
      </c>
      <c r="B21" s="455"/>
      <c r="C21" s="490" t="s">
        <v>11</v>
      </c>
      <c r="D21" s="491"/>
      <c r="E21" s="491"/>
      <c r="F21" s="491"/>
      <c r="G21" s="491"/>
      <c r="H21" s="492"/>
      <c r="I21" s="268"/>
      <c r="J21" s="421"/>
      <c r="K21" s="422"/>
      <c r="L21" s="191"/>
      <c r="M21" s="191"/>
      <c r="N21" s="191"/>
      <c r="O21" s="598">
        <f t="shared" si="0"/>
        <v>0</v>
      </c>
      <c r="P21" s="599"/>
      <c r="Q21" s="191"/>
      <c r="R21" s="193"/>
      <c r="S21" s="10"/>
      <c r="T21" s="9"/>
      <c r="U21" s="9"/>
      <c r="V21" s="9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</row>
    <row r="22" spans="1:150" x14ac:dyDescent="0.2">
      <c r="A22" s="454">
        <v>95</v>
      </c>
      <c r="B22" s="455"/>
      <c r="C22" s="490" t="s">
        <v>12</v>
      </c>
      <c r="D22" s="491"/>
      <c r="E22" s="491"/>
      <c r="F22" s="491"/>
      <c r="G22" s="491"/>
      <c r="H22" s="492"/>
      <c r="I22" s="268"/>
      <c r="J22" s="421"/>
      <c r="K22" s="422"/>
      <c r="L22" s="191"/>
      <c r="M22" s="191"/>
      <c r="N22" s="191"/>
      <c r="O22" s="598">
        <f t="shared" si="0"/>
        <v>0</v>
      </c>
      <c r="P22" s="599"/>
      <c r="Q22" s="191"/>
      <c r="R22" s="193"/>
      <c r="S22" s="10"/>
      <c r="T22" s="9"/>
      <c r="U22" s="9"/>
      <c r="V22" s="9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</row>
    <row r="23" spans="1:150" x14ac:dyDescent="0.2">
      <c r="A23" s="454">
        <v>96</v>
      </c>
      <c r="B23" s="455"/>
      <c r="C23" s="490" t="s">
        <v>13</v>
      </c>
      <c r="D23" s="491"/>
      <c r="E23" s="491"/>
      <c r="F23" s="491"/>
      <c r="G23" s="491"/>
      <c r="H23" s="492"/>
      <c r="I23" s="268"/>
      <c r="J23" s="421"/>
      <c r="K23" s="422"/>
      <c r="L23" s="191"/>
      <c r="M23" s="191"/>
      <c r="N23" s="191"/>
      <c r="O23" s="598">
        <f t="shared" si="0"/>
        <v>0</v>
      </c>
      <c r="P23" s="599"/>
      <c r="Q23" s="191"/>
      <c r="R23" s="193"/>
      <c r="S23" s="10"/>
      <c r="T23" s="9"/>
      <c r="U23" s="9"/>
      <c r="V23" s="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</row>
    <row r="24" spans="1:150" x14ac:dyDescent="0.2">
      <c r="A24" s="436">
        <v>100</v>
      </c>
      <c r="B24" s="437"/>
      <c r="C24" s="493" t="s">
        <v>45</v>
      </c>
      <c r="D24" s="494"/>
      <c r="E24" s="494"/>
      <c r="F24" s="494"/>
      <c r="G24" s="494"/>
      <c r="H24" s="495"/>
      <c r="I24" s="268"/>
      <c r="J24" s="421"/>
      <c r="K24" s="422"/>
      <c r="L24" s="191"/>
      <c r="M24" s="191"/>
      <c r="N24" s="191"/>
      <c r="O24" s="598">
        <f t="shared" si="0"/>
        <v>0</v>
      </c>
      <c r="P24" s="599"/>
      <c r="Q24" s="191"/>
      <c r="R24" s="193"/>
      <c r="S24" s="10"/>
      <c r="T24" s="9"/>
      <c r="U24" s="9"/>
      <c r="V24" s="9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</row>
    <row r="25" spans="1:150" x14ac:dyDescent="0.2">
      <c r="A25" s="438"/>
      <c r="B25" s="439"/>
      <c r="C25" s="445"/>
      <c r="D25" s="438"/>
      <c r="E25" s="438"/>
      <c r="F25" s="438"/>
      <c r="G25" s="438"/>
      <c r="H25" s="439"/>
      <c r="I25" s="199"/>
      <c r="J25" s="423"/>
      <c r="K25" s="424"/>
      <c r="L25" s="199"/>
      <c r="M25" s="199"/>
      <c r="N25" s="199"/>
      <c r="O25" s="423"/>
      <c r="P25" s="424"/>
      <c r="Q25" s="208"/>
      <c r="R25" s="200"/>
      <c r="S25" s="10"/>
      <c r="T25" s="9"/>
      <c r="U25" s="9"/>
      <c r="V25" s="9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</row>
    <row r="26" spans="1:150" ht="10.5" x14ac:dyDescent="0.25">
      <c r="A26" s="454"/>
      <c r="B26" s="455"/>
      <c r="C26" s="589" t="s">
        <v>14</v>
      </c>
      <c r="D26" s="590"/>
      <c r="E26" s="590"/>
      <c r="F26" s="590"/>
      <c r="G26" s="590"/>
      <c r="H26" s="591"/>
      <c r="I26" s="209"/>
      <c r="J26" s="425">
        <f>SUM(J11:K24)</f>
        <v>0</v>
      </c>
      <c r="K26" s="426"/>
      <c r="L26" s="209">
        <f>SUM(L11:L24)</f>
        <v>0</v>
      </c>
      <c r="M26" s="209">
        <f>SUM(M11:M24)</f>
        <v>0</v>
      </c>
      <c r="N26" s="209">
        <f>SUM(N11:N24)</f>
        <v>0</v>
      </c>
      <c r="O26" s="425">
        <f>SUM(O11:P24)</f>
        <v>0</v>
      </c>
      <c r="P26" s="426"/>
      <c r="Q26" s="209">
        <f>SUM(Q11:Q24)</f>
        <v>0</v>
      </c>
      <c r="R26" s="202">
        <f>SUM(R11:R24)</f>
        <v>0</v>
      </c>
      <c r="S26" s="10"/>
      <c r="T26" s="9"/>
      <c r="U26" s="9"/>
      <c r="V26" s="9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</row>
    <row r="27" spans="1:150" x14ac:dyDescent="0.2">
      <c r="A27" s="436">
        <v>97</v>
      </c>
      <c r="B27" s="437"/>
      <c r="C27" s="493" t="s">
        <v>15</v>
      </c>
      <c r="D27" s="494"/>
      <c r="E27" s="494"/>
      <c r="F27" s="494"/>
      <c r="G27" s="494"/>
      <c r="H27" s="495"/>
      <c r="I27" s="210"/>
      <c r="J27" s="427">
        <f>J26*25%</f>
        <v>0</v>
      </c>
      <c r="K27" s="428"/>
      <c r="L27" s="210">
        <f>L26*25%</f>
        <v>0</v>
      </c>
      <c r="M27" s="210">
        <f>M26*25%</f>
        <v>0</v>
      </c>
      <c r="N27" s="210">
        <f>N26*25%</f>
        <v>0</v>
      </c>
      <c r="O27" s="427">
        <f>O26*25%</f>
        <v>0</v>
      </c>
      <c r="P27" s="428"/>
      <c r="Q27" s="210">
        <f>Q26*25%</f>
        <v>0</v>
      </c>
      <c r="R27" s="204">
        <f>R26*25%</f>
        <v>0</v>
      </c>
      <c r="S27" s="10"/>
      <c r="T27" s="9"/>
      <c r="U27" s="9"/>
      <c r="V27" s="9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</row>
    <row r="28" spans="1:150" x14ac:dyDescent="0.2">
      <c r="A28" s="438"/>
      <c r="B28" s="439"/>
      <c r="C28" s="592"/>
      <c r="D28" s="593"/>
      <c r="E28" s="593"/>
      <c r="F28" s="593"/>
      <c r="G28" s="593"/>
      <c r="H28" s="594"/>
      <c r="I28" s="199"/>
      <c r="J28" s="423"/>
      <c r="K28" s="424"/>
      <c r="L28" s="199"/>
      <c r="M28" s="199"/>
      <c r="N28" s="199"/>
      <c r="O28" s="423"/>
      <c r="P28" s="424"/>
      <c r="Q28" s="208"/>
      <c r="R28" s="211"/>
      <c r="S28" s="10"/>
      <c r="T28" s="9"/>
      <c r="U28" s="9"/>
      <c r="V28" s="9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</row>
    <row r="29" spans="1:150" ht="10.5" x14ac:dyDescent="0.25">
      <c r="A29" s="454"/>
      <c r="B29" s="455"/>
      <c r="C29" s="446" t="s">
        <v>16</v>
      </c>
      <c r="D29" s="447"/>
      <c r="E29" s="447"/>
      <c r="F29" s="447"/>
      <c r="G29" s="447"/>
      <c r="H29" s="448"/>
      <c r="I29" s="209"/>
      <c r="J29" s="425">
        <f>SUM(J26:K27)</f>
        <v>0</v>
      </c>
      <c r="K29" s="426"/>
      <c r="L29" s="209">
        <f>SUM(L26:L27)</f>
        <v>0</v>
      </c>
      <c r="M29" s="209">
        <f>SUM(M26:M27)</f>
        <v>0</v>
      </c>
      <c r="N29" s="209">
        <f>SUM(N26:N27)</f>
        <v>0</v>
      </c>
      <c r="O29" s="425">
        <f>SUM(O26:P27)</f>
        <v>0</v>
      </c>
      <c r="P29" s="426"/>
      <c r="Q29" s="209">
        <f>SUM(Q26:Q27)</f>
        <v>0</v>
      </c>
      <c r="R29" s="202">
        <f>SUM(R26:R27)</f>
        <v>0</v>
      </c>
      <c r="S29" s="10"/>
      <c r="T29" s="9"/>
      <c r="U29" s="9"/>
      <c r="V29" s="9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</row>
    <row r="30" spans="1:150" x14ac:dyDescent="0.2">
      <c r="A30" s="454">
        <v>98</v>
      </c>
      <c r="B30" s="455"/>
      <c r="C30" s="490" t="s">
        <v>17</v>
      </c>
      <c r="D30" s="491"/>
      <c r="E30" s="491"/>
      <c r="F30" s="491"/>
      <c r="G30" s="491"/>
      <c r="H30" s="492"/>
      <c r="I30" s="190"/>
      <c r="J30" s="582"/>
      <c r="K30" s="583"/>
      <c r="L30" s="190"/>
      <c r="M30" s="190"/>
      <c r="N30" s="190"/>
      <c r="O30" s="598">
        <f>SUM(I30:N30)</f>
        <v>0</v>
      </c>
      <c r="P30" s="599"/>
      <c r="Q30" s="191"/>
      <c r="R30" s="193"/>
      <c r="S30" s="10"/>
      <c r="T30" s="9"/>
      <c r="U30" s="9"/>
      <c r="V30" s="9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</row>
    <row r="31" spans="1:150" ht="12" customHeight="1" x14ac:dyDescent="0.2">
      <c r="A31" s="436">
        <v>99</v>
      </c>
      <c r="B31" s="437"/>
      <c r="C31" s="493" t="s">
        <v>18</v>
      </c>
      <c r="D31" s="494"/>
      <c r="E31" s="494"/>
      <c r="F31" s="494"/>
      <c r="G31" s="494"/>
      <c r="H31" s="495"/>
      <c r="I31" s="196"/>
      <c r="J31" s="584"/>
      <c r="K31" s="585"/>
      <c r="L31" s="196"/>
      <c r="M31" s="196"/>
      <c r="N31" s="196"/>
      <c r="O31" s="598">
        <f>SUM(I31:N31)</f>
        <v>0</v>
      </c>
      <c r="P31" s="599"/>
      <c r="Q31" s="197"/>
      <c r="R31" s="198"/>
      <c r="S31" s="10"/>
      <c r="T31" s="9"/>
      <c r="U31" s="9"/>
      <c r="V31" s="9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</row>
    <row r="32" spans="1:150" x14ac:dyDescent="0.2">
      <c r="A32" s="438"/>
      <c r="B32" s="439"/>
      <c r="C32" s="503"/>
      <c r="D32" s="504"/>
      <c r="E32" s="504"/>
      <c r="F32" s="504"/>
      <c r="G32" s="504"/>
      <c r="H32" s="505"/>
      <c r="I32" s="199"/>
      <c r="J32" s="423"/>
      <c r="K32" s="424"/>
      <c r="L32" s="199"/>
      <c r="M32" s="199"/>
      <c r="N32" s="199"/>
      <c r="O32" s="423"/>
      <c r="P32" s="424"/>
      <c r="Q32" s="208"/>
      <c r="R32" s="200"/>
      <c r="S32" s="10"/>
      <c r="T32" s="9"/>
      <c r="U32" s="9"/>
      <c r="V32" s="9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</row>
    <row r="33" spans="1:150" ht="10.5" x14ac:dyDescent="0.25">
      <c r="A33" s="454"/>
      <c r="B33" s="455"/>
      <c r="C33" s="589" t="s">
        <v>44</v>
      </c>
      <c r="D33" s="590"/>
      <c r="E33" s="590"/>
      <c r="F33" s="590"/>
      <c r="G33" s="590"/>
      <c r="H33" s="591"/>
      <c r="I33" s="209"/>
      <c r="J33" s="425">
        <f>SUM(J29:K31)</f>
        <v>0</v>
      </c>
      <c r="K33" s="426"/>
      <c r="L33" s="209">
        <f>SUM(L29:L31)</f>
        <v>0</v>
      </c>
      <c r="M33" s="209">
        <f>SUM(M29:M31)</f>
        <v>0</v>
      </c>
      <c r="N33" s="209">
        <f>SUM(N29:N31)</f>
        <v>0</v>
      </c>
      <c r="O33" s="425">
        <f>SUM(O29:P31)</f>
        <v>0</v>
      </c>
      <c r="P33" s="426"/>
      <c r="Q33" s="209">
        <f>SUM(Q29:Q31)</f>
        <v>0</v>
      </c>
      <c r="R33" s="202">
        <f>SUM(R29:R31)</f>
        <v>0</v>
      </c>
      <c r="S33" s="10"/>
      <c r="T33" s="9"/>
      <c r="U33" s="9"/>
      <c r="V33" s="9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</row>
    <row r="34" spans="1:150" x14ac:dyDescent="0.2">
      <c r="A34" s="436"/>
      <c r="B34" s="437"/>
      <c r="C34" s="493" t="s">
        <v>39</v>
      </c>
      <c r="D34" s="494"/>
      <c r="E34" s="494"/>
      <c r="F34" s="494"/>
      <c r="G34" s="494"/>
      <c r="H34" s="495"/>
      <c r="I34" s="197"/>
      <c r="J34" s="419"/>
      <c r="K34" s="420"/>
      <c r="L34" s="197"/>
      <c r="M34" s="197"/>
      <c r="N34" s="197"/>
      <c r="O34" s="598">
        <f>SUM(I34:N34)</f>
        <v>0</v>
      </c>
      <c r="P34" s="599"/>
      <c r="Q34" s="197"/>
      <c r="R34" s="198"/>
      <c r="S34" s="10"/>
      <c r="T34" s="9"/>
      <c r="U34" s="9"/>
      <c r="V34" s="9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</row>
    <row r="35" spans="1:150" ht="10.5" x14ac:dyDescent="0.25">
      <c r="A35" s="438"/>
      <c r="B35" s="439"/>
      <c r="C35" s="503"/>
      <c r="D35" s="504"/>
      <c r="E35" s="504"/>
      <c r="F35" s="504"/>
      <c r="G35" s="504"/>
      <c r="H35" s="504"/>
      <c r="I35" s="212"/>
      <c r="J35" s="423"/>
      <c r="K35" s="424"/>
      <c r="L35" s="199"/>
      <c r="M35" s="199"/>
      <c r="N35" s="199"/>
      <c r="O35" s="423"/>
      <c r="P35" s="424"/>
      <c r="Q35" s="208"/>
      <c r="R35" s="200"/>
      <c r="S35" s="10"/>
      <c r="T35" s="9"/>
      <c r="U35" s="9"/>
      <c r="V35" s="9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</row>
    <row r="36" spans="1:150" ht="10.5" x14ac:dyDescent="0.25">
      <c r="A36" s="436"/>
      <c r="B36" s="437"/>
      <c r="C36" s="587" t="s">
        <v>44</v>
      </c>
      <c r="D36" s="588"/>
      <c r="E36" s="588"/>
      <c r="F36" s="588"/>
      <c r="G36" s="588"/>
      <c r="H36" s="588"/>
      <c r="I36" s="213"/>
      <c r="J36" s="604">
        <f>SUM(J33:K34)</f>
        <v>0</v>
      </c>
      <c r="K36" s="605"/>
      <c r="L36" s="213">
        <f>SUM(L33:L34)</f>
        <v>0</v>
      </c>
      <c r="M36" s="213">
        <f>SUM(M33:M34)</f>
        <v>0</v>
      </c>
      <c r="N36" s="213">
        <f>SUM(N33:N34)</f>
        <v>0</v>
      </c>
      <c r="O36" s="604">
        <f>SUM(O33:P34)</f>
        <v>0</v>
      </c>
      <c r="P36" s="605"/>
      <c r="Q36" s="213">
        <f>SUM(Q33:Q34)</f>
        <v>0</v>
      </c>
      <c r="R36" s="214">
        <f>SUM(R33:R34)</f>
        <v>0</v>
      </c>
      <c r="S36" s="10"/>
      <c r="T36" s="9"/>
      <c r="U36" s="9"/>
      <c r="V36" s="9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</row>
    <row r="37" spans="1:150" x14ac:dyDescent="0.2">
      <c r="A37" s="469"/>
      <c r="B37" s="469"/>
      <c r="C37" s="469"/>
      <c r="D37" s="469"/>
      <c r="E37" s="469"/>
      <c r="F37" s="469"/>
      <c r="G37" s="469"/>
      <c r="H37" s="469"/>
      <c r="I37" s="469"/>
      <c r="J37" s="469"/>
      <c r="K37" s="469"/>
      <c r="L37" s="469"/>
      <c r="M37" s="469"/>
      <c r="N37" s="469"/>
      <c r="O37" s="469"/>
      <c r="P37" s="469"/>
      <c r="Q37" s="469"/>
      <c r="R37" s="469"/>
      <c r="S37" s="10"/>
      <c r="T37" s="9"/>
      <c r="U37" s="9"/>
      <c r="V37" s="9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</row>
    <row r="38" spans="1:150" ht="12" customHeight="1" x14ac:dyDescent="0.2">
      <c r="A38" s="443" t="s">
        <v>46</v>
      </c>
      <c r="B38" s="443"/>
      <c r="C38" s="443"/>
      <c r="D38" s="443"/>
      <c r="E38" s="443"/>
      <c r="F38" s="443"/>
      <c r="G38" s="443"/>
      <c r="H38" s="444"/>
      <c r="I38" s="309" t="s">
        <v>47</v>
      </c>
      <c r="J38" s="310"/>
      <c r="K38" s="310"/>
      <c r="L38" s="310"/>
      <c r="M38" s="310"/>
      <c r="N38" s="310"/>
      <c r="O38" s="310"/>
      <c r="P38" s="310"/>
      <c r="Q38" s="310"/>
      <c r="R38" s="310"/>
      <c r="S38" s="10"/>
      <c r="T38" s="9"/>
      <c r="U38" s="9"/>
      <c r="V38" s="9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</row>
    <row r="39" spans="1:150" x14ac:dyDescent="0.2">
      <c r="A39" s="578"/>
      <c r="B39" s="578"/>
      <c r="C39" s="578"/>
      <c r="D39" s="578"/>
      <c r="E39" s="578"/>
      <c r="F39" s="578"/>
      <c r="G39" s="578"/>
      <c r="H39" s="579"/>
      <c r="I39" s="580"/>
      <c r="J39" s="458"/>
      <c r="K39" s="458"/>
      <c r="L39" s="458"/>
      <c r="M39" s="458"/>
      <c r="N39" s="458"/>
      <c r="O39" s="458"/>
      <c r="P39" s="458"/>
      <c r="Q39" s="458"/>
      <c r="R39" s="458"/>
      <c r="S39" s="10"/>
      <c r="T39" s="9"/>
      <c r="U39" s="9"/>
      <c r="V39" s="9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</row>
    <row r="40" spans="1:150" x14ac:dyDescent="0.2">
      <c r="A40" s="159" t="s">
        <v>22</v>
      </c>
      <c r="B40" s="575"/>
      <c r="C40" s="575"/>
      <c r="D40" s="575"/>
      <c r="E40" s="160" t="s">
        <v>62</v>
      </c>
      <c r="F40" s="161"/>
      <c r="G40" s="576"/>
      <c r="H40" s="577"/>
      <c r="I40" s="580"/>
      <c r="J40" s="458"/>
      <c r="K40" s="458"/>
      <c r="L40" s="458"/>
      <c r="M40" s="458"/>
      <c r="N40" s="458"/>
      <c r="O40" s="458"/>
      <c r="P40" s="458"/>
      <c r="Q40" s="458"/>
      <c r="R40" s="458"/>
      <c r="S40" s="10"/>
      <c r="T40" s="9"/>
      <c r="U40" s="9"/>
      <c r="V40" s="9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</row>
    <row r="41" spans="1:150" x14ac:dyDescent="0.2">
      <c r="A41" s="159" t="s">
        <v>22</v>
      </c>
      <c r="B41" s="575"/>
      <c r="C41" s="575"/>
      <c r="D41" s="575"/>
      <c r="E41" s="160" t="s">
        <v>62</v>
      </c>
      <c r="F41" s="159"/>
      <c r="G41" s="576"/>
      <c r="H41" s="577"/>
      <c r="I41" s="580"/>
      <c r="J41" s="458"/>
      <c r="K41" s="458"/>
      <c r="L41" s="458"/>
      <c r="M41" s="458"/>
      <c r="N41" s="458"/>
      <c r="O41" s="458"/>
      <c r="P41" s="458"/>
      <c r="Q41" s="458"/>
      <c r="R41" s="458"/>
      <c r="S41" s="10"/>
      <c r="T41" s="9"/>
      <c r="U41" s="9"/>
      <c r="V41" s="9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</row>
    <row r="42" spans="1:150" x14ac:dyDescent="0.2">
      <c r="A42" s="24" t="s">
        <v>22</v>
      </c>
      <c r="B42" s="575"/>
      <c r="C42" s="575"/>
      <c r="D42" s="575"/>
      <c r="E42" s="160" t="s">
        <v>62</v>
      </c>
      <c r="F42" s="159"/>
      <c r="G42" s="576"/>
      <c r="H42" s="577"/>
      <c r="I42" s="580"/>
      <c r="J42" s="458"/>
      <c r="K42" s="458"/>
      <c r="L42" s="458"/>
      <c r="M42" s="458"/>
      <c r="N42" s="459"/>
      <c r="O42" s="309" t="s">
        <v>51</v>
      </c>
      <c r="P42" s="310"/>
      <c r="Q42" s="310"/>
      <c r="R42" s="310"/>
      <c r="S42" s="10"/>
      <c r="T42" s="9"/>
      <c r="U42" s="9"/>
      <c r="V42" s="9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</row>
    <row r="43" spans="1:150" x14ac:dyDescent="0.2">
      <c r="A43" s="465"/>
      <c r="B43" s="465"/>
      <c r="C43" s="465"/>
      <c r="D43" s="465"/>
      <c r="E43" s="465"/>
      <c r="F43" s="465"/>
      <c r="G43" s="465"/>
      <c r="H43" s="517"/>
      <c r="I43" s="581"/>
      <c r="J43" s="460"/>
      <c r="K43" s="460"/>
      <c r="L43" s="460"/>
      <c r="M43" s="460"/>
      <c r="N43" s="461"/>
      <c r="O43" s="586"/>
      <c r="P43" s="330"/>
      <c r="Q43" s="330"/>
      <c r="R43" s="330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</row>
    <row r="44" spans="1:150" x14ac:dyDescent="0.2">
      <c r="A44" s="469"/>
      <c r="B44" s="469"/>
      <c r="C44" s="469"/>
      <c r="D44" s="469"/>
      <c r="E44" s="469"/>
      <c r="F44" s="469"/>
      <c r="G44" s="469"/>
      <c r="H44" s="469"/>
      <c r="I44" s="469"/>
      <c r="J44" s="469"/>
      <c r="K44" s="469"/>
      <c r="L44" s="469"/>
      <c r="M44" s="469"/>
      <c r="N44" s="469"/>
      <c r="O44" s="469"/>
      <c r="P44" s="469"/>
      <c r="Q44" s="469"/>
      <c r="R44" s="469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</row>
    <row r="45" spans="1:150" x14ac:dyDescent="0.2">
      <c r="A45" s="469" t="s">
        <v>52</v>
      </c>
      <c r="B45" s="469"/>
      <c r="C45" s="469"/>
      <c r="D45" s="466"/>
      <c r="E45" s="466"/>
      <c r="F45" s="466"/>
      <c r="G45" s="466"/>
      <c r="H45" s="466"/>
      <c r="I45" s="466"/>
      <c r="J45" s="162" t="s">
        <v>53</v>
      </c>
      <c r="K45" s="466"/>
      <c r="L45" s="466"/>
      <c r="M45" s="467"/>
      <c r="N45" s="2" t="s">
        <v>54</v>
      </c>
      <c r="O45" s="3"/>
      <c r="P45" s="603"/>
      <c r="Q45" s="603"/>
      <c r="R45" s="603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</row>
    <row r="46" spans="1:150" x14ac:dyDescent="0.2">
      <c r="A46" s="310" t="s">
        <v>23</v>
      </c>
      <c r="B46" s="310"/>
      <c r="C46" s="310"/>
      <c r="D46" s="310"/>
      <c r="E46" s="310"/>
      <c r="F46" s="310"/>
      <c r="G46" s="310"/>
      <c r="H46" s="310"/>
      <c r="I46" s="310"/>
      <c r="J46" s="309" t="s">
        <v>23</v>
      </c>
      <c r="K46" s="310"/>
      <c r="L46" s="310"/>
      <c r="M46" s="311"/>
      <c r="N46" s="309" t="s">
        <v>23</v>
      </c>
      <c r="O46" s="310"/>
      <c r="P46" s="310"/>
      <c r="Q46" s="310"/>
      <c r="R46" s="310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</row>
    <row r="47" spans="1:150" x14ac:dyDescent="0.2">
      <c r="A47" s="458"/>
      <c r="B47" s="458"/>
      <c r="C47" s="458"/>
      <c r="D47" s="458"/>
      <c r="E47" s="458"/>
      <c r="F47" s="458"/>
      <c r="G47" s="458"/>
      <c r="H47" s="458"/>
      <c r="I47" s="459"/>
      <c r="J47" s="580"/>
      <c r="K47" s="458"/>
      <c r="L47" s="458"/>
      <c r="M47" s="459"/>
      <c r="N47" s="580"/>
      <c r="O47" s="458"/>
      <c r="P47" s="458"/>
      <c r="Q47" s="458"/>
      <c r="R47" s="458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</row>
    <row r="48" spans="1:150" x14ac:dyDescent="0.2">
      <c r="A48" s="460"/>
      <c r="B48" s="460"/>
      <c r="C48" s="460"/>
      <c r="D48" s="460"/>
      <c r="E48" s="460"/>
      <c r="F48" s="460"/>
      <c r="G48" s="460"/>
      <c r="H48" s="460"/>
      <c r="I48" s="461"/>
      <c r="J48" s="581"/>
      <c r="K48" s="460"/>
      <c r="L48" s="460"/>
      <c r="M48" s="461"/>
      <c r="N48" s="581"/>
      <c r="O48" s="460"/>
      <c r="P48" s="460"/>
      <c r="Q48" s="460"/>
      <c r="R48" s="460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</row>
    <row r="49" spans="1:150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</row>
    <row r="50" spans="1:150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</row>
    <row r="51" spans="1:150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</row>
    <row r="52" spans="1:150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</row>
    <row r="53" spans="1:150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</row>
    <row r="54" spans="1:150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</row>
    <row r="55" spans="1:150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</row>
    <row r="56" spans="1:150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</row>
    <row r="57" spans="1:150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</row>
    <row r="58" spans="1:150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</row>
    <row r="59" spans="1:150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</row>
    <row r="60" spans="1:150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</row>
    <row r="61" spans="1:150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</row>
    <row r="62" spans="1:150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</row>
    <row r="63" spans="1:150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</row>
    <row r="64" spans="1:150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</row>
    <row r="65" spans="1:150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</row>
    <row r="66" spans="1:150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</row>
    <row r="67" spans="1:150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</row>
    <row r="68" spans="1:150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</row>
    <row r="69" spans="1:150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</row>
    <row r="70" spans="1:150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</row>
    <row r="71" spans="1:150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</row>
    <row r="72" spans="1:150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</row>
    <row r="73" spans="1:150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</row>
    <row r="74" spans="1:150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</row>
    <row r="75" spans="1:150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</row>
    <row r="76" spans="1:150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</row>
    <row r="77" spans="1:150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</row>
    <row r="78" spans="1:150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</row>
    <row r="79" spans="1:150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</row>
    <row r="80" spans="1:150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</row>
    <row r="81" spans="1:150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</row>
    <row r="82" spans="1:150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</row>
    <row r="83" spans="1:150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</row>
    <row r="84" spans="1:150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</row>
    <row r="85" spans="1:150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</row>
    <row r="86" spans="1:150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</row>
    <row r="87" spans="1:150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</row>
    <row r="88" spans="1:150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</row>
    <row r="89" spans="1:150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</row>
    <row r="90" spans="1:150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</row>
    <row r="91" spans="1:150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</row>
    <row r="92" spans="1:150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</row>
    <row r="93" spans="1:150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</row>
    <row r="94" spans="1:150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</row>
    <row r="95" spans="1:150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</row>
    <row r="96" spans="1:150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</row>
    <row r="97" spans="1:150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</row>
    <row r="98" spans="1:150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</row>
    <row r="99" spans="1:150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</row>
    <row r="100" spans="1:150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</row>
    <row r="101" spans="1:150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</row>
    <row r="102" spans="1:150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</row>
    <row r="103" spans="1:150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</row>
    <row r="104" spans="1:150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</row>
    <row r="105" spans="1:150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</row>
    <row r="106" spans="1:150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</row>
    <row r="107" spans="1:150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</row>
    <row r="108" spans="1:150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</row>
    <row r="109" spans="1:150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</row>
    <row r="110" spans="1:150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</row>
    <row r="111" spans="1:150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</row>
    <row r="112" spans="1:150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</row>
    <row r="113" spans="1:150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</row>
    <row r="114" spans="1:150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</row>
    <row r="115" spans="1:150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</row>
    <row r="116" spans="1:150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</row>
    <row r="117" spans="1:150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</row>
    <row r="118" spans="1:150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</row>
    <row r="119" spans="1:150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</row>
    <row r="120" spans="1:150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</row>
    <row r="121" spans="1:150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</row>
    <row r="122" spans="1:150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</row>
    <row r="123" spans="1:150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</row>
    <row r="124" spans="1:150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</row>
    <row r="125" spans="1:150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</row>
    <row r="126" spans="1:150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</row>
    <row r="127" spans="1:150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</row>
    <row r="128" spans="1:150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</row>
    <row r="129" spans="1:150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</row>
    <row r="130" spans="1:150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</row>
    <row r="131" spans="1:150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</row>
    <row r="132" spans="1:150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</row>
    <row r="133" spans="1:150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</row>
    <row r="134" spans="1:150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</row>
    <row r="135" spans="1:150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</row>
    <row r="136" spans="1:150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</row>
    <row r="137" spans="1:150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</row>
    <row r="138" spans="1:150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</row>
    <row r="139" spans="1:150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</row>
    <row r="140" spans="1:150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</row>
    <row r="141" spans="1:150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</row>
    <row r="142" spans="1:150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</row>
    <row r="143" spans="1:150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</row>
    <row r="144" spans="1:150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</row>
    <row r="145" spans="1:150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</row>
    <row r="146" spans="1:150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</row>
    <row r="147" spans="1:150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</row>
    <row r="148" spans="1:150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</row>
    <row r="149" spans="1:150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</row>
    <row r="150" spans="1:150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</row>
    <row r="151" spans="1:150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</row>
    <row r="152" spans="1:150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</row>
    <row r="153" spans="1:150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</row>
    <row r="154" spans="1:150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</row>
    <row r="155" spans="1:150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</row>
    <row r="156" spans="1:150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</row>
    <row r="157" spans="1:150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</row>
    <row r="158" spans="1:150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</row>
    <row r="159" spans="1:150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</row>
    <row r="160" spans="1:150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</row>
    <row r="161" spans="1:150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</row>
    <row r="162" spans="1:150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</row>
    <row r="163" spans="1:150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</row>
    <row r="164" spans="1:150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</row>
    <row r="165" spans="1:150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</row>
    <row r="166" spans="1:150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</row>
    <row r="167" spans="1:150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</row>
    <row r="168" spans="1:150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</row>
    <row r="169" spans="1:150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</row>
    <row r="170" spans="1:150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</row>
    <row r="171" spans="1:150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</row>
    <row r="172" spans="1:150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</row>
    <row r="173" spans="1:150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</row>
    <row r="174" spans="1:150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</row>
    <row r="175" spans="1:150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</row>
    <row r="176" spans="1:150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</row>
    <row r="177" spans="1:150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</row>
    <row r="178" spans="1:150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</row>
    <row r="179" spans="1:150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</row>
    <row r="180" spans="1:150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</row>
    <row r="181" spans="1:150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</row>
    <row r="182" spans="1:150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</row>
    <row r="183" spans="1:150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</row>
    <row r="184" spans="1:150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</row>
    <row r="185" spans="1:150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</row>
    <row r="186" spans="1:150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</row>
    <row r="187" spans="1:150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</row>
    <row r="188" spans="1:150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</row>
    <row r="189" spans="1:150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</row>
    <row r="190" spans="1:150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</row>
    <row r="191" spans="1:150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</row>
    <row r="192" spans="1:150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</row>
    <row r="193" spans="1:150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</row>
    <row r="194" spans="1:150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</row>
    <row r="195" spans="1:150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</row>
    <row r="196" spans="1:150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</row>
    <row r="197" spans="1:150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</row>
    <row r="198" spans="1:150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</row>
    <row r="199" spans="1:150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</row>
    <row r="200" spans="1:150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</row>
    <row r="201" spans="1:150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</row>
    <row r="202" spans="1:150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</row>
    <row r="203" spans="1:150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</row>
    <row r="204" spans="1:150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</row>
    <row r="205" spans="1:150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</row>
    <row r="206" spans="1:150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</row>
    <row r="207" spans="1:150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</row>
    <row r="208" spans="1:150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</row>
    <row r="209" spans="1:150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</row>
    <row r="210" spans="1:150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</row>
    <row r="211" spans="1:150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</row>
    <row r="212" spans="1:150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</row>
    <row r="213" spans="1:150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</row>
    <row r="214" spans="1:150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</row>
    <row r="215" spans="1:150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</row>
    <row r="216" spans="1:150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</row>
    <row r="217" spans="1:150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</row>
    <row r="218" spans="1:150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</row>
    <row r="219" spans="1:150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</row>
    <row r="220" spans="1:150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</row>
    <row r="221" spans="1:150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</row>
    <row r="222" spans="1:150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</row>
    <row r="223" spans="1:150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</row>
    <row r="224" spans="1:150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</row>
    <row r="225" spans="1:150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</row>
    <row r="226" spans="1:150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</row>
    <row r="227" spans="1:150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</row>
    <row r="228" spans="1:150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</row>
    <row r="229" spans="1:150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</row>
    <row r="230" spans="1:150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</row>
    <row r="231" spans="1:150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</row>
    <row r="232" spans="1:150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</row>
    <row r="233" spans="1:150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</row>
    <row r="234" spans="1:150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</row>
    <row r="235" spans="1:150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</row>
    <row r="236" spans="1:150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</row>
    <row r="237" spans="1:150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</row>
    <row r="238" spans="1:150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</row>
    <row r="239" spans="1:150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</row>
    <row r="240" spans="1:150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</row>
    <row r="241" spans="1:150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</row>
    <row r="242" spans="1:150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</row>
    <row r="243" spans="1:150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</row>
    <row r="244" spans="1:150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</row>
    <row r="245" spans="1:150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</row>
    <row r="246" spans="1:150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</row>
    <row r="247" spans="1:150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</row>
    <row r="248" spans="1:150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</row>
    <row r="249" spans="1:150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</row>
    <row r="250" spans="1:150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</row>
    <row r="251" spans="1:150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</row>
    <row r="252" spans="1:150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</row>
    <row r="253" spans="1:150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</row>
    <row r="254" spans="1:150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</row>
    <row r="255" spans="1:150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</row>
    <row r="256" spans="1:150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</row>
    <row r="257" spans="1:150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</row>
    <row r="258" spans="1:150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</row>
    <row r="259" spans="1:150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</row>
    <row r="260" spans="1:150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</row>
    <row r="261" spans="1:150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</row>
    <row r="262" spans="1:150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</row>
    <row r="263" spans="1:150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</row>
    <row r="264" spans="1:150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</row>
    <row r="265" spans="1:150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</row>
    <row r="266" spans="1:150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</row>
    <row r="267" spans="1:150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</row>
    <row r="268" spans="1:150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</row>
    <row r="269" spans="1:150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</row>
    <row r="270" spans="1:150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</row>
    <row r="271" spans="1:150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</row>
    <row r="272" spans="1:150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</row>
    <row r="273" spans="1:150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</row>
    <row r="274" spans="1:150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</row>
    <row r="275" spans="1:150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</row>
    <row r="276" spans="1:150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</row>
    <row r="277" spans="1:150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</row>
    <row r="278" spans="1:150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</row>
    <row r="279" spans="1:150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</row>
    <row r="280" spans="1:150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</row>
    <row r="281" spans="1:150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</row>
    <row r="282" spans="1:150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</row>
    <row r="283" spans="1:150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</row>
    <row r="284" spans="1:150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</row>
    <row r="285" spans="1:150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</row>
    <row r="286" spans="1:150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</row>
    <row r="287" spans="1:150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</row>
    <row r="288" spans="1:150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</row>
    <row r="289" spans="1:150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</row>
    <row r="290" spans="1:150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</row>
    <row r="291" spans="1:150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</row>
    <row r="292" spans="1:150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</row>
    <row r="293" spans="1:150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</row>
    <row r="294" spans="1:150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</row>
    <row r="295" spans="1:150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</row>
    <row r="296" spans="1:150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</row>
    <row r="297" spans="1:150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</row>
    <row r="298" spans="1:150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</row>
    <row r="299" spans="1:150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</row>
    <row r="300" spans="1:150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</row>
    <row r="301" spans="1:150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</row>
    <row r="302" spans="1:150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</row>
    <row r="303" spans="1:150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</row>
    <row r="304" spans="1:150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</row>
    <row r="305" spans="1:150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</row>
    <row r="306" spans="1:150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</row>
    <row r="307" spans="1:150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</row>
    <row r="308" spans="1:150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</row>
    <row r="309" spans="1:150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</row>
    <row r="310" spans="1:150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</row>
    <row r="311" spans="1:150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</row>
    <row r="312" spans="1:150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</row>
    <row r="313" spans="1:150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</row>
    <row r="314" spans="1:150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</row>
    <row r="315" spans="1:150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</row>
    <row r="316" spans="1:150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</row>
    <row r="317" spans="1:150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</row>
    <row r="318" spans="1:150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</row>
    <row r="319" spans="1:150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</row>
    <row r="320" spans="1:150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</row>
    <row r="321" spans="1:150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</row>
    <row r="322" spans="1:150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</row>
    <row r="323" spans="1:150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</row>
    <row r="324" spans="1:150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</row>
    <row r="325" spans="1:150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</row>
    <row r="326" spans="1:150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</row>
    <row r="327" spans="1:150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</row>
    <row r="328" spans="1:150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</row>
    <row r="329" spans="1:150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</row>
    <row r="330" spans="1:150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</row>
    <row r="331" spans="1:150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</row>
    <row r="332" spans="1:150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</row>
    <row r="333" spans="1:150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</row>
    <row r="334" spans="1:150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</row>
    <row r="335" spans="1:150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</row>
    <row r="336" spans="1:150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</row>
    <row r="337" spans="1:150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</row>
    <row r="338" spans="1:150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</row>
    <row r="339" spans="1:150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</row>
    <row r="340" spans="1:150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</row>
    <row r="341" spans="1:150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</row>
    <row r="342" spans="1:150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</row>
    <row r="343" spans="1:150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</row>
    <row r="344" spans="1:150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</row>
    <row r="345" spans="1:150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</row>
    <row r="346" spans="1:150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</row>
    <row r="347" spans="1:150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</row>
    <row r="348" spans="1:150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</row>
    <row r="349" spans="1:150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</row>
    <row r="350" spans="1:150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</row>
    <row r="351" spans="1:150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</row>
    <row r="352" spans="1:150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</row>
    <row r="353" spans="1:150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</row>
    <row r="354" spans="1:150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</row>
    <row r="355" spans="1:150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</row>
    <row r="356" spans="1:150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</row>
    <row r="357" spans="1:150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</row>
    <row r="358" spans="1:150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</row>
    <row r="359" spans="1:150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</row>
    <row r="360" spans="1:150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</row>
    <row r="361" spans="1:150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</row>
    <row r="362" spans="1:150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</row>
    <row r="363" spans="1:150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</row>
    <row r="364" spans="1:150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</row>
    <row r="365" spans="1:150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</row>
    <row r="366" spans="1:150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</row>
    <row r="367" spans="1:150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</row>
    <row r="368" spans="1:150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</row>
    <row r="369" spans="1:150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</row>
    <row r="370" spans="1:150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</row>
    <row r="371" spans="1:150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</row>
    <row r="372" spans="1:150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</row>
    <row r="373" spans="1:150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</row>
    <row r="374" spans="1:150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</row>
    <row r="375" spans="1:150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</row>
    <row r="376" spans="1:150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</row>
    <row r="377" spans="1:150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</row>
    <row r="378" spans="1:150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</row>
    <row r="379" spans="1:150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</row>
    <row r="380" spans="1:150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</row>
    <row r="381" spans="1:150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</row>
    <row r="382" spans="1:150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</row>
    <row r="383" spans="1:150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</row>
    <row r="384" spans="1:150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</row>
    <row r="385" spans="1:150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</row>
    <row r="386" spans="1:150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</row>
    <row r="387" spans="1:150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</row>
    <row r="388" spans="1:150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</row>
    <row r="389" spans="1:150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</row>
    <row r="390" spans="1:150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</row>
    <row r="391" spans="1:150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</row>
    <row r="392" spans="1:150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</row>
    <row r="393" spans="1:150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</row>
    <row r="394" spans="1:150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</row>
    <row r="395" spans="1:150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</row>
    <row r="396" spans="1:150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</row>
    <row r="397" spans="1:150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</row>
    <row r="398" spans="1:150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</row>
    <row r="399" spans="1:150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</row>
    <row r="400" spans="1:150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</row>
    <row r="401" spans="1:150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</row>
    <row r="402" spans="1:150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</row>
    <row r="403" spans="1:150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</row>
    <row r="404" spans="1:150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</row>
    <row r="405" spans="1:150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</row>
    <row r="406" spans="1:150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</row>
    <row r="407" spans="1:150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</row>
    <row r="408" spans="1:150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</row>
    <row r="409" spans="1:150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</row>
    <row r="410" spans="1:150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</row>
    <row r="411" spans="1:150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</row>
    <row r="412" spans="1:150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</row>
    <row r="413" spans="1:150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</row>
    <row r="414" spans="1:150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</row>
    <row r="415" spans="1:150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</row>
    <row r="416" spans="1:150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</row>
    <row r="417" spans="1:150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</row>
    <row r="418" spans="1:150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</row>
    <row r="419" spans="1:150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</row>
    <row r="420" spans="1:150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</row>
    <row r="421" spans="1:150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</row>
    <row r="422" spans="1:150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</row>
    <row r="423" spans="1:150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</row>
    <row r="424" spans="1:150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</row>
    <row r="425" spans="1:150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</row>
    <row r="426" spans="1:150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</row>
    <row r="427" spans="1:150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</row>
    <row r="428" spans="1:150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</row>
    <row r="429" spans="1:150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</row>
    <row r="430" spans="1:150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</row>
    <row r="431" spans="1:150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</row>
    <row r="432" spans="1:150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</row>
    <row r="433" spans="1:150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</row>
    <row r="434" spans="1:150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</row>
    <row r="435" spans="1:150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</row>
    <row r="436" spans="1:150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</row>
    <row r="437" spans="1:150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</row>
    <row r="438" spans="1:150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</row>
    <row r="439" spans="1:150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</row>
    <row r="440" spans="1:150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</row>
    <row r="441" spans="1:150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</row>
    <row r="442" spans="1:150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</row>
    <row r="443" spans="1:150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</row>
    <row r="444" spans="1:150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</row>
    <row r="445" spans="1:150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</row>
    <row r="446" spans="1:150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</row>
    <row r="447" spans="1:150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</row>
    <row r="448" spans="1:150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</row>
    <row r="449" spans="1:150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</row>
    <row r="450" spans="1:150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</row>
    <row r="451" spans="1:150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</row>
    <row r="452" spans="1:150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</row>
    <row r="453" spans="1:150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</row>
    <row r="454" spans="1:150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</row>
    <row r="455" spans="1:150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</row>
    <row r="456" spans="1:150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</row>
    <row r="457" spans="1:150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</row>
    <row r="458" spans="1:150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</row>
    <row r="459" spans="1:150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</row>
    <row r="460" spans="1:150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</row>
    <row r="461" spans="1:150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</row>
    <row r="462" spans="1:150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</row>
    <row r="463" spans="1:150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</row>
    <row r="464" spans="1:150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</row>
    <row r="465" spans="1:150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</row>
    <row r="466" spans="1:150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</row>
    <row r="467" spans="1:150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</row>
    <row r="468" spans="1:150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</row>
    <row r="469" spans="1:150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</row>
    <row r="470" spans="1:150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</row>
    <row r="471" spans="1:150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</row>
    <row r="472" spans="1:150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</row>
    <row r="473" spans="1:150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</row>
    <row r="474" spans="1:150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</row>
    <row r="475" spans="1:150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</row>
    <row r="476" spans="1:150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</row>
    <row r="477" spans="1:150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</row>
    <row r="478" spans="1:150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</row>
    <row r="479" spans="1:150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</row>
    <row r="480" spans="1:150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</row>
    <row r="481" spans="1:150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</row>
    <row r="482" spans="1:150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</row>
    <row r="483" spans="1:150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</row>
    <row r="484" spans="1:150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</row>
    <row r="485" spans="1:150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</row>
    <row r="486" spans="1:150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</row>
    <row r="487" spans="1:150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</row>
    <row r="488" spans="1:150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</row>
    <row r="489" spans="1:150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</row>
    <row r="490" spans="1:150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</row>
    <row r="491" spans="1:150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</row>
    <row r="492" spans="1:150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</row>
    <row r="493" spans="1:150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</row>
    <row r="494" spans="1:150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</row>
    <row r="495" spans="1:150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</row>
    <row r="496" spans="1:150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</row>
    <row r="497" spans="1:150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</row>
    <row r="498" spans="1:150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</row>
    <row r="499" spans="1:150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</row>
    <row r="500" spans="1:150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</row>
    <row r="501" spans="1:150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</row>
    <row r="502" spans="1:150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</row>
    <row r="503" spans="1:150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</row>
    <row r="504" spans="1:150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</row>
    <row r="505" spans="1:150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</row>
    <row r="506" spans="1:150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</row>
    <row r="507" spans="1:150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</row>
    <row r="508" spans="1:150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</row>
    <row r="509" spans="1:150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</row>
    <row r="510" spans="1:150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</row>
    <row r="511" spans="1:150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</row>
    <row r="512" spans="1:150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</row>
    <row r="513" spans="1:150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</row>
    <row r="514" spans="1:150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</row>
    <row r="515" spans="1:150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</row>
    <row r="516" spans="1:150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</row>
    <row r="517" spans="1:150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</row>
    <row r="518" spans="1:150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</row>
    <row r="519" spans="1:150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</row>
    <row r="520" spans="1:150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</row>
    <row r="521" spans="1:150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</row>
    <row r="522" spans="1:150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</row>
    <row r="523" spans="1:150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</row>
    <row r="524" spans="1:150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</row>
    <row r="525" spans="1:150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</row>
    <row r="526" spans="1:150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</row>
    <row r="527" spans="1:150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</row>
    <row r="528" spans="1:150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</row>
    <row r="529" spans="1:150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</row>
    <row r="530" spans="1:150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</row>
    <row r="531" spans="1:150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</row>
    <row r="532" spans="1:150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</row>
    <row r="533" spans="1:150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</row>
    <row r="534" spans="1:150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</row>
    <row r="535" spans="1:150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</row>
    <row r="536" spans="1:150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</row>
    <row r="537" spans="1:150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</row>
    <row r="538" spans="1:150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</row>
    <row r="539" spans="1:150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</row>
    <row r="540" spans="1:150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</row>
    <row r="541" spans="1:150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</row>
    <row r="542" spans="1:150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</row>
    <row r="543" spans="1:150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</row>
    <row r="544" spans="1:150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</row>
    <row r="545" spans="1:150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</row>
    <row r="546" spans="1:150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</row>
    <row r="547" spans="1:150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</row>
    <row r="548" spans="1:150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</row>
    <row r="549" spans="1:150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</row>
    <row r="550" spans="1:150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</row>
    <row r="551" spans="1:150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</row>
    <row r="552" spans="1:150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</row>
    <row r="553" spans="1:150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</row>
    <row r="554" spans="1:150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</row>
    <row r="555" spans="1:150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</row>
    <row r="556" spans="1:150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</row>
    <row r="557" spans="1:150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</row>
    <row r="558" spans="1:150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</row>
    <row r="559" spans="1:150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</row>
    <row r="560" spans="1:150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</row>
    <row r="561" spans="1:150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</row>
    <row r="562" spans="1:150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</row>
    <row r="563" spans="1:150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</row>
    <row r="564" spans="1:150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</row>
    <row r="565" spans="1:150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</row>
    <row r="566" spans="1:150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</row>
    <row r="567" spans="1:150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</row>
    <row r="568" spans="1:150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</row>
    <row r="569" spans="1:150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</row>
    <row r="570" spans="1:150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</row>
    <row r="571" spans="1:150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</row>
    <row r="572" spans="1:150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</row>
    <row r="573" spans="1:150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</row>
    <row r="574" spans="1:150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</row>
    <row r="575" spans="1:150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</row>
    <row r="576" spans="1:150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</row>
    <row r="577" spans="1:150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</row>
    <row r="578" spans="1:150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</row>
    <row r="579" spans="1:150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</row>
    <row r="580" spans="1:150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</row>
    <row r="581" spans="1:150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</row>
    <row r="582" spans="1:150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</row>
    <row r="583" spans="1:150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</row>
    <row r="584" spans="1:150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</row>
    <row r="585" spans="1:150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</row>
    <row r="586" spans="1:150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</row>
    <row r="587" spans="1:150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</row>
    <row r="588" spans="1:150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</row>
    <row r="589" spans="1:150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</row>
    <row r="590" spans="1:150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</row>
    <row r="591" spans="1:150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</row>
    <row r="592" spans="1:150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</row>
    <row r="593" spans="1:150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</row>
    <row r="594" spans="1:150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</row>
    <row r="595" spans="1:150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</row>
    <row r="596" spans="1:150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</row>
    <row r="597" spans="1:150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</row>
    <row r="598" spans="1:150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</row>
    <row r="599" spans="1:150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</row>
    <row r="600" spans="1:150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</row>
    <row r="601" spans="1:150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</row>
    <row r="602" spans="1:150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</row>
    <row r="603" spans="1:150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</row>
    <row r="604" spans="1:150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</row>
    <row r="605" spans="1:150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</row>
    <row r="606" spans="1:150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</row>
    <row r="607" spans="1:150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</row>
    <row r="608" spans="1:150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</row>
    <row r="609" spans="1:150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</row>
    <row r="610" spans="1:150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</row>
    <row r="611" spans="1:150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</row>
    <row r="612" spans="1:150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</row>
    <row r="613" spans="1:150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</row>
    <row r="614" spans="1:150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</row>
    <row r="615" spans="1:150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</row>
    <row r="616" spans="1:150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</row>
    <row r="617" spans="1:150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</row>
    <row r="618" spans="1:150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</row>
    <row r="619" spans="1:150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</row>
    <row r="620" spans="1:150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</row>
    <row r="621" spans="1:150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</row>
    <row r="622" spans="1:150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</row>
    <row r="623" spans="1:150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</row>
    <row r="624" spans="1:150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</row>
    <row r="625" spans="1:150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</row>
    <row r="626" spans="1:150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</row>
    <row r="627" spans="1:150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</row>
    <row r="628" spans="1:150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</row>
    <row r="629" spans="1:150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</row>
    <row r="630" spans="1:150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</row>
    <row r="631" spans="1:150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</row>
    <row r="632" spans="1:150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</row>
    <row r="633" spans="1:150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</row>
    <row r="634" spans="1:150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</row>
    <row r="635" spans="1:150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</row>
    <row r="636" spans="1:150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</row>
    <row r="637" spans="1:150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</row>
    <row r="638" spans="1:150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</row>
    <row r="639" spans="1:150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</row>
    <row r="640" spans="1:150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</row>
    <row r="641" spans="1:150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</row>
    <row r="642" spans="1:150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</row>
    <row r="643" spans="1:150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</row>
    <row r="644" spans="1:150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</row>
    <row r="645" spans="1:150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</row>
    <row r="646" spans="1:150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</row>
    <row r="647" spans="1:150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</row>
    <row r="648" spans="1:150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</row>
    <row r="649" spans="1:150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</row>
    <row r="650" spans="1:150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</row>
    <row r="651" spans="1:150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</row>
    <row r="652" spans="1:150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</row>
    <row r="653" spans="1:150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</row>
    <row r="654" spans="1:150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</row>
    <row r="655" spans="1:150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</row>
    <row r="656" spans="1:150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</row>
    <row r="657" spans="1:150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</row>
    <row r="658" spans="1:150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</row>
    <row r="659" spans="1:150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</row>
    <row r="660" spans="1:150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</row>
    <row r="661" spans="1:150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</row>
    <row r="662" spans="1:150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</row>
    <row r="663" spans="1:150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</row>
    <row r="664" spans="1:150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</row>
    <row r="665" spans="1:150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</row>
    <row r="666" spans="1:150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</row>
    <row r="667" spans="1:150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</row>
    <row r="668" spans="1:150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</row>
    <row r="669" spans="1:150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</row>
    <row r="670" spans="1:150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</row>
    <row r="671" spans="1:150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</row>
    <row r="672" spans="1:150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</row>
    <row r="673" spans="1:150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</row>
    <row r="674" spans="1:150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</row>
    <row r="675" spans="1:150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</row>
    <row r="676" spans="1:150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</row>
    <row r="677" spans="1:150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</row>
    <row r="678" spans="1:150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</row>
    <row r="679" spans="1:150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</row>
    <row r="680" spans="1:150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</row>
    <row r="681" spans="1:150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</row>
    <row r="682" spans="1:150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</row>
    <row r="683" spans="1:150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</row>
    <row r="684" spans="1:150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</row>
    <row r="685" spans="1:150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</row>
    <row r="686" spans="1:150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</row>
    <row r="687" spans="1:150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</row>
    <row r="688" spans="1:150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</row>
    <row r="689" spans="1:150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</row>
    <row r="690" spans="1:150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</row>
    <row r="691" spans="1:150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</row>
    <row r="692" spans="1:150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</row>
    <row r="693" spans="1:150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</row>
    <row r="694" spans="1:150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</row>
    <row r="695" spans="1:150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</row>
    <row r="696" spans="1:150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</row>
    <row r="697" spans="1:150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</row>
    <row r="698" spans="1:150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</row>
    <row r="699" spans="1:150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</row>
    <row r="700" spans="1:150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</row>
    <row r="701" spans="1:150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</row>
    <row r="702" spans="1:150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</row>
    <row r="703" spans="1:150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</row>
    <row r="704" spans="1:150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</row>
    <row r="705" spans="1:150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</row>
    <row r="706" spans="1:150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</row>
    <row r="707" spans="1:150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</row>
    <row r="708" spans="1:150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</row>
    <row r="709" spans="1:150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</row>
    <row r="710" spans="1:150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</row>
    <row r="711" spans="1:150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</row>
    <row r="712" spans="1:150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</row>
    <row r="713" spans="1:150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</row>
    <row r="714" spans="1:150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</row>
    <row r="715" spans="1:150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</row>
    <row r="716" spans="1:150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</row>
    <row r="717" spans="1:150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</row>
    <row r="718" spans="1:150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</row>
    <row r="719" spans="1:150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</row>
    <row r="720" spans="1:150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</row>
    <row r="721" spans="1:150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</row>
    <row r="722" spans="1:150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</row>
    <row r="723" spans="1:150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</row>
    <row r="724" spans="1:150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</row>
    <row r="725" spans="1:150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</row>
    <row r="726" spans="1:150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</row>
    <row r="727" spans="1:150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</row>
    <row r="728" spans="1:150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</row>
    <row r="729" spans="1:150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</row>
    <row r="730" spans="1:150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</row>
    <row r="731" spans="1:150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</row>
    <row r="732" spans="1:150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</row>
    <row r="733" spans="1:150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</row>
    <row r="734" spans="1:150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</row>
    <row r="735" spans="1:150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</row>
    <row r="736" spans="1:150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</row>
    <row r="737" spans="1:150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</row>
    <row r="738" spans="1:150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</row>
    <row r="739" spans="1:150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</row>
    <row r="740" spans="1:150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</row>
    <row r="741" spans="1:150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</row>
    <row r="742" spans="1:150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</row>
    <row r="743" spans="1:150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</row>
    <row r="744" spans="1:150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</row>
    <row r="745" spans="1:150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</row>
    <row r="746" spans="1:150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</row>
    <row r="747" spans="1:150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</row>
    <row r="748" spans="1:150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</row>
    <row r="749" spans="1:150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</row>
    <row r="750" spans="1:150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</row>
    <row r="751" spans="1:150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</row>
    <row r="752" spans="1:150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</row>
    <row r="753" spans="1:150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</row>
    <row r="754" spans="1:150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</row>
    <row r="755" spans="1:150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</row>
    <row r="756" spans="1:150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</row>
    <row r="757" spans="1:150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</row>
    <row r="758" spans="1:150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</row>
    <row r="759" spans="1:150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</row>
    <row r="760" spans="1:150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</row>
    <row r="761" spans="1:150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</row>
    <row r="762" spans="1:150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</row>
    <row r="763" spans="1:150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</row>
    <row r="764" spans="1:150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</row>
    <row r="765" spans="1:150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</row>
    <row r="766" spans="1:150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</row>
    <row r="767" spans="1:150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</row>
    <row r="768" spans="1:150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</row>
    <row r="769" spans="1:150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</row>
    <row r="770" spans="1:150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</row>
    <row r="771" spans="1:150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</row>
    <row r="772" spans="1:150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</row>
    <row r="773" spans="1:150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</row>
    <row r="774" spans="1:150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</row>
    <row r="775" spans="1:150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</row>
    <row r="776" spans="1:150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</row>
    <row r="777" spans="1:150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</row>
    <row r="778" spans="1:150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</row>
    <row r="779" spans="1:150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</row>
    <row r="780" spans="1:150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</row>
    <row r="781" spans="1:150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</row>
    <row r="782" spans="1:150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</row>
    <row r="783" spans="1:150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</row>
    <row r="784" spans="1:150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</row>
    <row r="785" spans="1:150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</row>
    <row r="786" spans="1:150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</row>
    <row r="787" spans="1:150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</row>
    <row r="788" spans="1:150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</row>
    <row r="789" spans="1:150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</row>
    <row r="790" spans="1:150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</row>
    <row r="791" spans="1:150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</row>
    <row r="792" spans="1:150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</row>
    <row r="793" spans="1:150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</row>
    <row r="794" spans="1:150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</row>
    <row r="795" spans="1:150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</row>
    <row r="796" spans="1:150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</row>
    <row r="797" spans="1:150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</row>
    <row r="798" spans="1:150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</row>
    <row r="799" spans="1:150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</row>
    <row r="800" spans="1:150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</row>
    <row r="801" spans="1:150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</row>
    <row r="802" spans="1:150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</row>
    <row r="803" spans="1:150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</row>
  </sheetData>
  <sheetProtection selectLockedCells="1"/>
  <dataConsolidate/>
  <mergeCells count="153">
    <mergeCell ref="A43:H43"/>
    <mergeCell ref="A44:R44"/>
    <mergeCell ref="J34:K34"/>
    <mergeCell ref="O31:P31"/>
    <mergeCell ref="O36:P36"/>
    <mergeCell ref="O27:P27"/>
    <mergeCell ref="O28:P28"/>
    <mergeCell ref="O29:P29"/>
    <mergeCell ref="O30:P30"/>
    <mergeCell ref="J35:K35"/>
    <mergeCell ref="O23:P23"/>
    <mergeCell ref="O24:P24"/>
    <mergeCell ref="P45:R45"/>
    <mergeCell ref="O32:P32"/>
    <mergeCell ref="O33:P33"/>
    <mergeCell ref="O34:P34"/>
    <mergeCell ref="O35:P35"/>
    <mergeCell ref="A37:R37"/>
    <mergeCell ref="O42:R42"/>
    <mergeCell ref="J33:K33"/>
    <mergeCell ref="O14:P14"/>
    <mergeCell ref="O15:P15"/>
    <mergeCell ref="O16:P16"/>
    <mergeCell ref="O17:P17"/>
    <mergeCell ref="O18:P18"/>
    <mergeCell ref="O25:P25"/>
    <mergeCell ref="O19:P19"/>
    <mergeCell ref="O20:P20"/>
    <mergeCell ref="O21:P21"/>
    <mergeCell ref="O22:P22"/>
    <mergeCell ref="O11:P11"/>
    <mergeCell ref="O12:P12"/>
    <mergeCell ref="A7:R7"/>
    <mergeCell ref="O13:P13"/>
    <mergeCell ref="A11:B11"/>
    <mergeCell ref="A12:B12"/>
    <mergeCell ref="A13:B13"/>
    <mergeCell ref="J8:K8"/>
    <mergeCell ref="J9:K9"/>
    <mergeCell ref="C10:H10"/>
    <mergeCell ref="C25:H25"/>
    <mergeCell ref="C26:H26"/>
    <mergeCell ref="C22:H22"/>
    <mergeCell ref="C23:H23"/>
    <mergeCell ref="C24:H24"/>
    <mergeCell ref="C11:H11"/>
    <mergeCell ref="C18:H18"/>
    <mergeCell ref="C19:H19"/>
    <mergeCell ref="A25:B25"/>
    <mergeCell ref="A26:B26"/>
    <mergeCell ref="A19:B19"/>
    <mergeCell ref="A20:B20"/>
    <mergeCell ref="A45:C45"/>
    <mergeCell ref="F12:G12"/>
    <mergeCell ref="C13:H13"/>
    <mergeCell ref="C14:H14"/>
    <mergeCell ref="C15:H15"/>
    <mergeCell ref="C16:H16"/>
    <mergeCell ref="A21:B21"/>
    <mergeCell ref="A22:B22"/>
    <mergeCell ref="A23:B23"/>
    <mergeCell ref="A24:B24"/>
    <mergeCell ref="J11:K11"/>
    <mergeCell ref="J12:K12"/>
    <mergeCell ref="J13:K13"/>
    <mergeCell ref="C17:H17"/>
    <mergeCell ref="C27:H27"/>
    <mergeCell ref="C28:H28"/>
    <mergeCell ref="C29:H29"/>
    <mergeCell ref="C30:H30"/>
    <mergeCell ref="A14:B14"/>
    <mergeCell ref="A15:B15"/>
    <mergeCell ref="A16:B16"/>
    <mergeCell ref="A27:B27"/>
    <mergeCell ref="A17:B17"/>
    <mergeCell ref="A18:B18"/>
    <mergeCell ref="A28:B28"/>
    <mergeCell ref="C32:H32"/>
    <mergeCell ref="C33:H33"/>
    <mergeCell ref="C31:H31"/>
    <mergeCell ref="A29:B29"/>
    <mergeCell ref="A30:B30"/>
    <mergeCell ref="A31:B31"/>
    <mergeCell ref="A32:B32"/>
    <mergeCell ref="A36:B36"/>
    <mergeCell ref="C34:H34"/>
    <mergeCell ref="C35:H35"/>
    <mergeCell ref="C36:H36"/>
    <mergeCell ref="A33:B33"/>
    <mergeCell ref="A34:B34"/>
    <mergeCell ref="J24:K24"/>
    <mergeCell ref="K45:M45"/>
    <mergeCell ref="O43:R43"/>
    <mergeCell ref="I38:R38"/>
    <mergeCell ref="I39:R41"/>
    <mergeCell ref="I42:N43"/>
    <mergeCell ref="O26:P26"/>
    <mergeCell ref="J36:K36"/>
    <mergeCell ref="J31:K31"/>
    <mergeCell ref="J32:K32"/>
    <mergeCell ref="D45:I45"/>
    <mergeCell ref="J17:K17"/>
    <mergeCell ref="J18:K18"/>
    <mergeCell ref="J19:K19"/>
    <mergeCell ref="J20:K20"/>
    <mergeCell ref="J21:K21"/>
    <mergeCell ref="J22:K22"/>
    <mergeCell ref="J23:K23"/>
    <mergeCell ref="J25:K25"/>
    <mergeCell ref="J26:K26"/>
    <mergeCell ref="J27:K27"/>
    <mergeCell ref="J28:K28"/>
    <mergeCell ref="J29:K29"/>
    <mergeCell ref="J30:K30"/>
    <mergeCell ref="G42:H42"/>
    <mergeCell ref="A39:H39"/>
    <mergeCell ref="B42:D42"/>
    <mergeCell ref="G40:H40"/>
    <mergeCell ref="N46:R46"/>
    <mergeCell ref="N47:R48"/>
    <mergeCell ref="J47:M48"/>
    <mergeCell ref="J46:M46"/>
    <mergeCell ref="A46:I46"/>
    <mergeCell ref="A47:I48"/>
    <mergeCell ref="A38:H38"/>
    <mergeCell ref="B40:D40"/>
    <mergeCell ref="B41:D41"/>
    <mergeCell ref="J14:K14"/>
    <mergeCell ref="J15:K15"/>
    <mergeCell ref="J16:K16"/>
    <mergeCell ref="G41:H41"/>
    <mergeCell ref="C20:H20"/>
    <mergeCell ref="C21:H21"/>
    <mergeCell ref="A35:B35"/>
    <mergeCell ref="O3:P3"/>
    <mergeCell ref="O4:P4"/>
    <mergeCell ref="N5:P5"/>
    <mergeCell ref="Q5:R5"/>
    <mergeCell ref="Q3:R3"/>
    <mergeCell ref="A3:I3"/>
    <mergeCell ref="A4:I6"/>
    <mergeCell ref="J3:M3"/>
    <mergeCell ref="J5:M5"/>
    <mergeCell ref="J6:M6"/>
    <mergeCell ref="A10:B10"/>
    <mergeCell ref="O8:P8"/>
    <mergeCell ref="O10:P10"/>
    <mergeCell ref="Q4:R4"/>
    <mergeCell ref="Q6:R6"/>
    <mergeCell ref="N6:P6"/>
    <mergeCell ref="C8:H9"/>
    <mergeCell ref="J4:M4"/>
    <mergeCell ref="J10:K10"/>
  </mergeCells>
  <phoneticPr fontId="0" type="noConversion"/>
  <printOptions horizontalCentered="1"/>
  <pageMargins left="0.74803149606299202" right="0.74803149606299202" top="0.35433070866141703" bottom="0.31496062992126" header="0" footer="0"/>
  <pageSetup paperSize="9" scale="85" orientation="landscape" horizontalDpi="4294967292" verticalDpi="0" r:id="rId1"/>
  <headerFooter alignWithMargins="0">
    <oddHeader>&amp;LRegnskabsoversigt og Disp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91" r:id="rId4" name="Drop Down 119">
              <controlPr defaultSize="0" autoLine="0" autoPict="0">
                <anchor moveWithCells="1">
                  <from>
                    <xdr:col>9</xdr:col>
                    <xdr:colOff>6350</xdr:colOff>
                    <xdr:row>7</xdr:row>
                    <xdr:rowOff>120650</xdr:rowOff>
                  </from>
                  <to>
                    <xdr:col>10</xdr:col>
                    <xdr:colOff>381000</xdr:colOff>
                    <xdr:row>8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 enableFormatConditionsCalculation="0">
    <tabColor indexed="17"/>
    <pageSetUpPr fitToPage="1"/>
  </sheetPr>
  <dimension ref="A1:R2126"/>
  <sheetViews>
    <sheetView zoomScaleNormal="100" zoomScaleSheetLayoutView="100" workbookViewId="0">
      <selection activeCell="A10" sqref="A10"/>
    </sheetView>
  </sheetViews>
  <sheetFormatPr defaultRowHeight="10" x14ac:dyDescent="0.2"/>
  <cols>
    <col min="1" max="1" width="9" customWidth="1"/>
    <col min="2" max="2" width="36.44140625" customWidth="1"/>
    <col min="3" max="3" width="7.33203125" customWidth="1"/>
    <col min="4" max="4" width="8.33203125" customWidth="1"/>
    <col min="5" max="5" width="11.6640625" customWidth="1"/>
    <col min="6" max="7" width="19.33203125" customWidth="1"/>
    <col min="8" max="8" width="18.44140625" customWidth="1"/>
    <col min="9" max="10" width="18" customWidth="1"/>
    <col min="11" max="11" width="3" customWidth="1"/>
    <col min="12" max="12" width="4" customWidth="1"/>
    <col min="13" max="13" width="3.6640625" customWidth="1"/>
    <col min="14" max="14" width="2.6640625" customWidth="1"/>
    <col min="15" max="15" width="4.6640625" customWidth="1"/>
    <col min="16" max="16" width="5.44140625" customWidth="1"/>
  </cols>
  <sheetData>
    <row r="1" spans="1:18" ht="18" x14ac:dyDescent="0.4">
      <c r="A1" s="34" t="s">
        <v>55</v>
      </c>
      <c r="D1" s="34" t="s">
        <v>56</v>
      </c>
      <c r="E1" s="34"/>
      <c r="F1" s="34"/>
      <c r="J1" s="146"/>
      <c r="K1" s="146"/>
      <c r="L1" s="146"/>
      <c r="M1" s="146"/>
      <c r="N1" s="146"/>
      <c r="O1" s="139" t="s">
        <v>58</v>
      </c>
    </row>
    <row r="2" spans="1:18" ht="15.5" x14ac:dyDescent="0.35">
      <c r="J2" s="149" t="s">
        <v>180</v>
      </c>
      <c r="K2" s="185"/>
      <c r="L2" s="184" t="s">
        <v>65</v>
      </c>
      <c r="M2" s="185"/>
      <c r="O2" s="142" t="s">
        <v>66</v>
      </c>
    </row>
    <row r="3" spans="1:18" x14ac:dyDescent="0.2">
      <c r="A3" s="413" t="s">
        <v>27</v>
      </c>
      <c r="B3" s="413"/>
      <c r="C3" s="414"/>
      <c r="D3" s="309" t="s">
        <v>28</v>
      </c>
      <c r="E3" s="310"/>
      <c r="F3" s="310"/>
      <c r="G3" s="311"/>
      <c r="H3" s="6" t="s">
        <v>29</v>
      </c>
      <c r="I3" s="6" t="s">
        <v>26</v>
      </c>
      <c r="J3" s="612" t="s">
        <v>67</v>
      </c>
      <c r="K3" s="612"/>
      <c r="L3" s="612"/>
      <c r="M3" s="612"/>
      <c r="N3" s="612"/>
      <c r="O3" s="309"/>
    </row>
    <row r="4" spans="1:18" x14ac:dyDescent="0.2">
      <c r="A4" s="464" t="str">
        <f>IF(ISBLANK(Forside!A4),"",Forside!A4)</f>
        <v/>
      </c>
      <c r="B4" s="464"/>
      <c r="C4" s="568"/>
      <c r="D4" s="463" t="str">
        <f>IF(ISBLANK(Forside!J4),"",Forside!J4)</f>
        <v/>
      </c>
      <c r="E4" s="613"/>
      <c r="F4" s="613"/>
      <c r="G4" s="614"/>
      <c r="H4" s="26" t="str">
        <f>IF(ISBLANK(Forside!N4),"",Forside!N4)</f>
        <v/>
      </c>
      <c r="I4" s="26" t="str">
        <f>IF(ISBLANK(Forside!O4),"",Forside!O4)</f>
        <v/>
      </c>
      <c r="J4" s="615"/>
      <c r="K4" s="615"/>
      <c r="L4" s="615"/>
      <c r="M4" s="615"/>
      <c r="N4" s="615"/>
      <c r="O4" s="586"/>
    </row>
    <row r="5" spans="1:18" x14ac:dyDescent="0.2">
      <c r="A5" s="464"/>
      <c r="B5" s="464"/>
      <c r="C5" s="568"/>
      <c r="D5" s="309" t="s">
        <v>57</v>
      </c>
      <c r="E5" s="310"/>
      <c r="F5" s="310"/>
      <c r="G5" s="310"/>
      <c r="H5" s="309" t="s">
        <v>31</v>
      </c>
      <c r="I5" s="311"/>
      <c r="J5" s="309" t="s">
        <v>50</v>
      </c>
      <c r="K5" s="310"/>
      <c r="L5" s="310"/>
      <c r="M5" s="310"/>
      <c r="N5" s="310"/>
      <c r="O5" s="310"/>
    </row>
    <row r="6" spans="1:18" x14ac:dyDescent="0.2">
      <c r="A6" s="465"/>
      <c r="B6" s="465"/>
      <c r="C6" s="517"/>
      <c r="D6" s="562" t="str">
        <f>IF(ISBLANK(Forside!J6),"",Forside!J6)</f>
        <v/>
      </c>
      <c r="E6" s="563"/>
      <c r="F6" s="563"/>
      <c r="G6" s="564"/>
      <c r="H6" s="463" t="str">
        <f>IF(ISBLANK(Forside!N6),"",Forside!N6)</f>
        <v/>
      </c>
      <c r="I6" s="517"/>
      <c r="J6" s="560" t="str">
        <f>IF(ISBLANK(Forside!Q6),"",Forside!Q6)</f>
        <v/>
      </c>
      <c r="K6" s="561"/>
      <c r="L6" s="561"/>
      <c r="M6" s="561"/>
      <c r="N6" s="561"/>
      <c r="O6" s="561"/>
    </row>
    <row r="7" spans="1:18" ht="25" customHeight="1" x14ac:dyDescent="0.2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471"/>
      <c r="L7" s="471"/>
      <c r="M7" s="471"/>
      <c r="N7" s="471"/>
      <c r="O7" s="471"/>
    </row>
    <row r="8" spans="1:18" ht="11.25" customHeight="1" x14ac:dyDescent="0.2">
      <c r="A8" s="39" t="s">
        <v>32</v>
      </c>
      <c r="B8" s="40" t="s">
        <v>33</v>
      </c>
      <c r="C8" s="40" t="s">
        <v>34</v>
      </c>
      <c r="D8" s="429" t="s">
        <v>284</v>
      </c>
      <c r="E8" s="430"/>
      <c r="F8" s="40" t="s">
        <v>35</v>
      </c>
      <c r="G8" s="40" t="s">
        <v>36</v>
      </c>
      <c r="H8" s="40" t="s">
        <v>37</v>
      </c>
      <c r="I8" s="40" t="s">
        <v>42</v>
      </c>
      <c r="J8" s="40" t="s">
        <v>38</v>
      </c>
      <c r="K8" s="429" t="s">
        <v>43</v>
      </c>
      <c r="L8" s="464"/>
      <c r="M8" s="464"/>
      <c r="N8" s="464"/>
      <c r="O8" s="464"/>
      <c r="P8" t="s">
        <v>272</v>
      </c>
    </row>
    <row r="9" spans="1:18" ht="15.75" customHeight="1" x14ac:dyDescent="0.2">
      <c r="A9" s="41"/>
      <c r="B9" s="42"/>
      <c r="C9" s="42"/>
      <c r="D9" s="431"/>
      <c r="E9" s="432"/>
      <c r="F9" s="42" t="s">
        <v>21</v>
      </c>
      <c r="G9" s="42" t="s">
        <v>2</v>
      </c>
      <c r="H9" s="42" t="s">
        <v>0</v>
      </c>
      <c r="I9" s="42" t="s">
        <v>40</v>
      </c>
      <c r="J9" s="136"/>
      <c r="K9" s="431" t="s">
        <v>1</v>
      </c>
      <c r="L9" s="465"/>
      <c r="M9" s="465"/>
      <c r="N9" s="465"/>
      <c r="O9" s="465"/>
    </row>
    <row r="10" spans="1:18" x14ac:dyDescent="0.2">
      <c r="A10" s="154"/>
      <c r="B10" s="155"/>
      <c r="C10" s="266"/>
      <c r="D10" s="609"/>
      <c r="E10" s="610"/>
      <c r="F10" s="215"/>
      <c r="G10" s="215"/>
      <c r="H10" s="215"/>
      <c r="I10" s="301" t="str">
        <f>IF(SUM(D10:H10)&lt;&gt;0,SUM(D10:H10),"")</f>
        <v/>
      </c>
      <c r="J10" s="215"/>
      <c r="K10" s="609"/>
      <c r="L10" s="611"/>
      <c r="M10" s="611"/>
      <c r="N10" s="611"/>
      <c r="O10" s="611"/>
      <c r="Q10" s="297" t="b">
        <v>0</v>
      </c>
    </row>
    <row r="11" spans="1:18" x14ac:dyDescent="0.2">
      <c r="A11" s="156"/>
      <c r="B11" s="157"/>
      <c r="C11" s="267"/>
      <c r="D11" s="606"/>
      <c r="E11" s="607"/>
      <c r="F11" s="216"/>
      <c r="G11" s="216"/>
      <c r="H11" s="216"/>
      <c r="I11" s="302" t="str">
        <f>IF(SUM(D11:H11)&lt;&gt;0,SUM(D11:H11),"")</f>
        <v/>
      </c>
      <c r="J11" s="216"/>
      <c r="K11" s="606"/>
      <c r="L11" s="576"/>
      <c r="M11" s="576"/>
      <c r="N11" s="576"/>
      <c r="O11" s="576"/>
      <c r="Q11" s="297" t="b">
        <v>0</v>
      </c>
      <c r="R11" s="305" t="s">
        <v>280</v>
      </c>
    </row>
    <row r="12" spans="1:18" x14ac:dyDescent="0.2">
      <c r="A12" s="156"/>
      <c r="B12" s="157"/>
      <c r="C12" s="267"/>
      <c r="D12" s="606"/>
      <c r="E12" s="607"/>
      <c r="F12" s="216"/>
      <c r="G12" s="216"/>
      <c r="H12" s="216"/>
      <c r="I12" s="302" t="str">
        <f t="shared" ref="I12:I56" si="0">IF(SUM(D12:H12)&lt;&gt;0,SUM(D12:H12),"")</f>
        <v/>
      </c>
      <c r="J12" s="216"/>
      <c r="K12" s="606"/>
      <c r="L12" s="576"/>
      <c r="M12" s="576"/>
      <c r="N12" s="576"/>
      <c r="O12" s="576"/>
      <c r="Q12" s="297" t="b">
        <v>0</v>
      </c>
      <c r="R12" s="305" t="s">
        <v>281</v>
      </c>
    </row>
    <row r="13" spans="1:18" x14ac:dyDescent="0.2">
      <c r="A13" s="156"/>
      <c r="B13" s="157"/>
      <c r="C13" s="267"/>
      <c r="D13" s="606"/>
      <c r="E13" s="607"/>
      <c r="F13" s="216"/>
      <c r="G13" s="216"/>
      <c r="H13" s="216"/>
      <c r="I13" s="302" t="str">
        <f t="shared" si="0"/>
        <v/>
      </c>
      <c r="J13" s="216"/>
      <c r="K13" s="606"/>
      <c r="L13" s="576"/>
      <c r="M13" s="576"/>
      <c r="N13" s="576"/>
      <c r="O13" s="576"/>
      <c r="Q13" s="297" t="b">
        <v>0</v>
      </c>
      <c r="R13" s="305" t="s">
        <v>283</v>
      </c>
    </row>
    <row r="14" spans="1:18" x14ac:dyDescent="0.2">
      <c r="A14" s="156"/>
      <c r="B14" s="157"/>
      <c r="C14" s="267"/>
      <c r="D14" s="606"/>
      <c r="E14" s="607"/>
      <c r="F14" s="216"/>
      <c r="G14" s="216"/>
      <c r="H14" s="216"/>
      <c r="I14" s="302" t="str">
        <f t="shared" si="0"/>
        <v/>
      </c>
      <c r="J14" s="216"/>
      <c r="K14" s="606"/>
      <c r="L14" s="576"/>
      <c r="M14" s="576"/>
      <c r="N14" s="576"/>
      <c r="O14" s="576"/>
      <c r="Q14" s="297" t="b">
        <v>0</v>
      </c>
    </row>
    <row r="15" spans="1:18" x14ac:dyDescent="0.2">
      <c r="A15" s="156"/>
      <c r="B15" s="157"/>
      <c r="C15" s="267"/>
      <c r="D15" s="606"/>
      <c r="E15" s="607"/>
      <c r="F15" s="216"/>
      <c r="G15" s="216"/>
      <c r="H15" s="216"/>
      <c r="I15" s="302" t="str">
        <f>IF(SUM(D15:H15)&lt;&gt;0,SUM(D15:H15),"")</f>
        <v/>
      </c>
      <c r="J15" s="216"/>
      <c r="K15" s="606"/>
      <c r="L15" s="576"/>
      <c r="M15" s="576"/>
      <c r="N15" s="576"/>
      <c r="O15" s="576"/>
      <c r="Q15" s="297" t="b">
        <v>0</v>
      </c>
    </row>
    <row r="16" spans="1:18" x14ac:dyDescent="0.2">
      <c r="A16" s="156"/>
      <c r="B16" s="157"/>
      <c r="C16" s="267"/>
      <c r="D16" s="606"/>
      <c r="E16" s="607"/>
      <c r="F16" s="216"/>
      <c r="G16" s="216"/>
      <c r="H16" s="216"/>
      <c r="I16" s="302" t="str">
        <f t="shared" si="0"/>
        <v/>
      </c>
      <c r="J16" s="216"/>
      <c r="K16" s="606"/>
      <c r="L16" s="576"/>
      <c r="M16" s="576"/>
      <c r="N16" s="576"/>
      <c r="O16" s="576"/>
      <c r="Q16" s="297" t="b">
        <v>0</v>
      </c>
    </row>
    <row r="17" spans="1:17" x14ac:dyDescent="0.2">
      <c r="A17" s="156"/>
      <c r="B17" s="157"/>
      <c r="C17" s="267"/>
      <c r="D17" s="606"/>
      <c r="E17" s="607"/>
      <c r="F17" s="216"/>
      <c r="G17" s="216"/>
      <c r="H17" s="216"/>
      <c r="I17" s="302" t="str">
        <f t="shared" si="0"/>
        <v/>
      </c>
      <c r="J17" s="216"/>
      <c r="K17" s="606"/>
      <c r="L17" s="576"/>
      <c r="M17" s="576"/>
      <c r="N17" s="576"/>
      <c r="O17" s="576"/>
      <c r="Q17" s="297" t="b">
        <v>0</v>
      </c>
    </row>
    <row r="18" spans="1:17" x14ac:dyDescent="0.2">
      <c r="A18" s="156"/>
      <c r="B18" s="157"/>
      <c r="C18" s="267"/>
      <c r="D18" s="606"/>
      <c r="E18" s="607"/>
      <c r="F18" s="216"/>
      <c r="G18" s="216"/>
      <c r="H18" s="216"/>
      <c r="I18" s="302" t="str">
        <f t="shared" si="0"/>
        <v/>
      </c>
      <c r="J18" s="216"/>
      <c r="K18" s="606"/>
      <c r="L18" s="576"/>
      <c r="M18" s="576"/>
      <c r="N18" s="576"/>
      <c r="O18" s="576"/>
      <c r="Q18" s="297" t="b">
        <v>0</v>
      </c>
    </row>
    <row r="19" spans="1:17" x14ac:dyDescent="0.2">
      <c r="A19" s="156"/>
      <c r="B19" s="157"/>
      <c r="C19" s="267"/>
      <c r="D19" s="606"/>
      <c r="E19" s="607"/>
      <c r="F19" s="216"/>
      <c r="G19" s="216"/>
      <c r="H19" s="216"/>
      <c r="I19" s="302" t="str">
        <f t="shared" si="0"/>
        <v/>
      </c>
      <c r="J19" s="216"/>
      <c r="K19" s="606"/>
      <c r="L19" s="576"/>
      <c r="M19" s="576"/>
      <c r="N19" s="576"/>
      <c r="O19" s="576"/>
      <c r="Q19" s="297" t="b">
        <v>0</v>
      </c>
    </row>
    <row r="20" spans="1:17" x14ac:dyDescent="0.2">
      <c r="A20" s="156"/>
      <c r="B20" s="157"/>
      <c r="C20" s="267"/>
      <c r="D20" s="606"/>
      <c r="E20" s="607"/>
      <c r="F20" s="216"/>
      <c r="G20" s="216"/>
      <c r="H20" s="216"/>
      <c r="I20" s="302" t="str">
        <f t="shared" si="0"/>
        <v/>
      </c>
      <c r="J20" s="216"/>
      <c r="K20" s="606"/>
      <c r="L20" s="576"/>
      <c r="M20" s="576"/>
      <c r="N20" s="576"/>
      <c r="O20" s="576"/>
      <c r="Q20" s="297" t="b">
        <v>0</v>
      </c>
    </row>
    <row r="21" spans="1:17" x14ac:dyDescent="0.2">
      <c r="A21" s="156"/>
      <c r="B21" s="299"/>
      <c r="C21" s="267"/>
      <c r="D21" s="608"/>
      <c r="E21" s="607"/>
      <c r="F21" s="300"/>
      <c r="G21" s="300"/>
      <c r="H21" s="216"/>
      <c r="I21" s="302" t="str">
        <f t="shared" si="0"/>
        <v/>
      </c>
      <c r="J21" s="216"/>
      <c r="K21" s="606"/>
      <c r="L21" s="576"/>
      <c r="M21" s="576"/>
      <c r="N21" s="576"/>
      <c r="O21" s="576"/>
      <c r="Q21" s="297" t="b">
        <v>0</v>
      </c>
    </row>
    <row r="22" spans="1:17" x14ac:dyDescent="0.2">
      <c r="A22" s="156"/>
      <c r="B22" s="157"/>
      <c r="C22" s="267"/>
      <c r="D22" s="606"/>
      <c r="E22" s="607"/>
      <c r="F22" s="216"/>
      <c r="G22" s="216"/>
      <c r="H22" s="216"/>
      <c r="I22" s="302" t="str">
        <f t="shared" si="0"/>
        <v/>
      </c>
      <c r="J22" s="216"/>
      <c r="K22" s="606"/>
      <c r="L22" s="576"/>
      <c r="M22" s="576"/>
      <c r="N22" s="576"/>
      <c r="O22" s="576"/>
      <c r="Q22" s="297" t="b">
        <v>0</v>
      </c>
    </row>
    <row r="23" spans="1:17" x14ac:dyDescent="0.2">
      <c r="A23" s="156"/>
      <c r="B23" s="157"/>
      <c r="C23" s="267"/>
      <c r="D23" s="606"/>
      <c r="E23" s="607"/>
      <c r="F23" s="216"/>
      <c r="G23" s="216"/>
      <c r="H23" s="216"/>
      <c r="I23" s="302" t="str">
        <f t="shared" si="0"/>
        <v/>
      </c>
      <c r="J23" s="216"/>
      <c r="K23" s="606"/>
      <c r="L23" s="576"/>
      <c r="M23" s="576"/>
      <c r="N23" s="576"/>
      <c r="O23" s="576"/>
      <c r="Q23" s="297" t="b">
        <v>0</v>
      </c>
    </row>
    <row r="24" spans="1:17" x14ac:dyDescent="0.2">
      <c r="A24" s="156"/>
      <c r="B24" s="157"/>
      <c r="C24" s="267"/>
      <c r="D24" s="606"/>
      <c r="E24" s="607"/>
      <c r="F24" s="216"/>
      <c r="G24" s="216"/>
      <c r="H24" s="216"/>
      <c r="I24" s="302" t="str">
        <f t="shared" si="0"/>
        <v/>
      </c>
      <c r="J24" s="216"/>
      <c r="K24" s="606"/>
      <c r="L24" s="576"/>
      <c r="M24" s="576"/>
      <c r="N24" s="576"/>
      <c r="O24" s="576"/>
      <c r="Q24" s="297" t="b">
        <v>0</v>
      </c>
    </row>
    <row r="25" spans="1:17" x14ac:dyDescent="0.2">
      <c r="A25" s="156"/>
      <c r="B25" s="157"/>
      <c r="C25" s="267"/>
      <c r="D25" s="606"/>
      <c r="E25" s="607"/>
      <c r="F25" s="216"/>
      <c r="G25" s="216"/>
      <c r="H25" s="216"/>
      <c r="I25" s="302" t="str">
        <f t="shared" si="0"/>
        <v/>
      </c>
      <c r="J25" s="216"/>
      <c r="K25" s="606"/>
      <c r="L25" s="576"/>
      <c r="M25" s="576"/>
      <c r="N25" s="576"/>
      <c r="O25" s="576"/>
      <c r="Q25" s="297" t="b">
        <v>0</v>
      </c>
    </row>
    <row r="26" spans="1:17" x14ac:dyDescent="0.2">
      <c r="A26" s="156"/>
      <c r="B26" s="157"/>
      <c r="C26" s="267"/>
      <c r="D26" s="606"/>
      <c r="E26" s="607"/>
      <c r="F26" s="216"/>
      <c r="G26" s="216"/>
      <c r="H26" s="216"/>
      <c r="I26" s="302" t="str">
        <f t="shared" si="0"/>
        <v/>
      </c>
      <c r="J26" s="216"/>
      <c r="K26" s="606"/>
      <c r="L26" s="576"/>
      <c r="M26" s="576"/>
      <c r="N26" s="576"/>
      <c r="O26" s="576"/>
      <c r="Q26" s="297" t="b">
        <v>0</v>
      </c>
    </row>
    <row r="27" spans="1:17" x14ac:dyDescent="0.2">
      <c r="A27" s="156"/>
      <c r="B27" s="157"/>
      <c r="C27" s="267"/>
      <c r="D27" s="606"/>
      <c r="E27" s="607"/>
      <c r="F27" s="216"/>
      <c r="G27" s="216"/>
      <c r="H27" s="216"/>
      <c r="I27" s="302" t="str">
        <f t="shared" si="0"/>
        <v/>
      </c>
      <c r="J27" s="216"/>
      <c r="K27" s="606"/>
      <c r="L27" s="576"/>
      <c r="M27" s="576"/>
      <c r="N27" s="576"/>
      <c r="O27" s="576"/>
      <c r="Q27" s="297" t="b">
        <v>0</v>
      </c>
    </row>
    <row r="28" spans="1:17" x14ac:dyDescent="0.2">
      <c r="A28" s="156"/>
      <c r="B28" s="157"/>
      <c r="C28" s="267"/>
      <c r="D28" s="606"/>
      <c r="E28" s="607"/>
      <c r="F28" s="216"/>
      <c r="G28" s="216"/>
      <c r="H28" s="216"/>
      <c r="I28" s="302" t="str">
        <f t="shared" si="0"/>
        <v/>
      </c>
      <c r="J28" s="216"/>
      <c r="K28" s="606"/>
      <c r="L28" s="576"/>
      <c r="M28" s="576"/>
      <c r="N28" s="576"/>
      <c r="O28" s="576"/>
      <c r="Q28" s="297" t="b">
        <v>0</v>
      </c>
    </row>
    <row r="29" spans="1:17" x14ac:dyDescent="0.2">
      <c r="A29" s="156"/>
      <c r="B29" s="157"/>
      <c r="C29" s="267"/>
      <c r="D29" s="606"/>
      <c r="E29" s="607"/>
      <c r="F29" s="216"/>
      <c r="G29" s="216"/>
      <c r="H29" s="216"/>
      <c r="I29" s="302" t="str">
        <f t="shared" si="0"/>
        <v/>
      </c>
      <c r="J29" s="216"/>
      <c r="K29" s="606"/>
      <c r="L29" s="576"/>
      <c r="M29" s="576"/>
      <c r="N29" s="576"/>
      <c r="O29" s="576"/>
      <c r="Q29" s="297" t="b">
        <v>0</v>
      </c>
    </row>
    <row r="30" spans="1:17" x14ac:dyDescent="0.2">
      <c r="A30" s="156"/>
      <c r="B30" s="157"/>
      <c r="C30" s="267"/>
      <c r="D30" s="606"/>
      <c r="E30" s="607"/>
      <c r="F30" s="216"/>
      <c r="G30" s="216"/>
      <c r="H30" s="216"/>
      <c r="I30" s="302" t="str">
        <f t="shared" si="0"/>
        <v/>
      </c>
      <c r="J30" s="216"/>
      <c r="K30" s="606"/>
      <c r="L30" s="576"/>
      <c r="M30" s="576"/>
      <c r="N30" s="576"/>
      <c r="O30" s="576"/>
      <c r="Q30" s="297" t="b">
        <v>0</v>
      </c>
    </row>
    <row r="31" spans="1:17" x14ac:dyDescent="0.2">
      <c r="A31" s="156"/>
      <c r="B31" s="157"/>
      <c r="C31" s="267"/>
      <c r="D31" s="606"/>
      <c r="E31" s="607"/>
      <c r="F31" s="216"/>
      <c r="G31" s="216"/>
      <c r="H31" s="216"/>
      <c r="I31" s="302" t="str">
        <f t="shared" si="0"/>
        <v/>
      </c>
      <c r="J31" s="216"/>
      <c r="K31" s="606"/>
      <c r="L31" s="576"/>
      <c r="M31" s="576"/>
      <c r="N31" s="576"/>
      <c r="O31" s="576"/>
      <c r="Q31" s="297" t="b">
        <v>0</v>
      </c>
    </row>
    <row r="32" spans="1:17" x14ac:dyDescent="0.2">
      <c r="A32" s="156"/>
      <c r="B32" s="157"/>
      <c r="C32" s="267"/>
      <c r="D32" s="606"/>
      <c r="E32" s="607"/>
      <c r="F32" s="216"/>
      <c r="G32" s="216"/>
      <c r="H32" s="216"/>
      <c r="I32" s="302" t="str">
        <f t="shared" si="0"/>
        <v/>
      </c>
      <c r="J32" s="216"/>
      <c r="K32" s="606"/>
      <c r="L32" s="576"/>
      <c r="M32" s="576"/>
      <c r="N32" s="576"/>
      <c r="O32" s="576"/>
      <c r="Q32" s="297" t="b">
        <v>0</v>
      </c>
    </row>
    <row r="33" spans="1:17" x14ac:dyDescent="0.2">
      <c r="A33" s="156"/>
      <c r="B33" s="157"/>
      <c r="C33" s="267"/>
      <c r="D33" s="606"/>
      <c r="E33" s="607"/>
      <c r="F33" s="216"/>
      <c r="G33" s="216"/>
      <c r="H33" s="216"/>
      <c r="I33" s="302" t="str">
        <f t="shared" si="0"/>
        <v/>
      </c>
      <c r="J33" s="216"/>
      <c r="K33" s="606"/>
      <c r="L33" s="576"/>
      <c r="M33" s="576"/>
      <c r="N33" s="576"/>
      <c r="O33" s="576"/>
      <c r="Q33" s="297" t="b">
        <v>0</v>
      </c>
    </row>
    <row r="34" spans="1:17" x14ac:dyDescent="0.2">
      <c r="A34" s="156"/>
      <c r="B34" s="157"/>
      <c r="C34" s="267"/>
      <c r="D34" s="606"/>
      <c r="E34" s="607"/>
      <c r="F34" s="216"/>
      <c r="G34" s="216"/>
      <c r="H34" s="216"/>
      <c r="I34" s="302" t="str">
        <f t="shared" si="0"/>
        <v/>
      </c>
      <c r="J34" s="216"/>
      <c r="K34" s="606"/>
      <c r="L34" s="576"/>
      <c r="M34" s="576"/>
      <c r="N34" s="576"/>
      <c r="O34" s="576"/>
      <c r="Q34" s="297" t="b">
        <v>0</v>
      </c>
    </row>
    <row r="35" spans="1:17" x14ac:dyDescent="0.2">
      <c r="A35" s="156"/>
      <c r="B35" s="157"/>
      <c r="C35" s="267"/>
      <c r="D35" s="606"/>
      <c r="E35" s="607"/>
      <c r="F35" s="216"/>
      <c r="G35" s="216"/>
      <c r="H35" s="216"/>
      <c r="I35" s="302" t="str">
        <f>IF(SUM(D35:H35)&lt;&gt;0,SUM(D35:H35),"")</f>
        <v/>
      </c>
      <c r="J35" s="216"/>
      <c r="K35" s="606"/>
      <c r="L35" s="576"/>
      <c r="M35" s="576"/>
      <c r="N35" s="576"/>
      <c r="O35" s="576"/>
      <c r="Q35" s="297" t="b">
        <v>0</v>
      </c>
    </row>
    <row r="36" spans="1:17" x14ac:dyDescent="0.2">
      <c r="A36" s="156"/>
      <c r="B36" s="157"/>
      <c r="C36" s="267"/>
      <c r="D36" s="606"/>
      <c r="E36" s="607"/>
      <c r="F36" s="216"/>
      <c r="G36" s="216"/>
      <c r="H36" s="216"/>
      <c r="I36" s="302" t="str">
        <f t="shared" si="0"/>
        <v/>
      </c>
      <c r="J36" s="216"/>
      <c r="K36" s="606"/>
      <c r="L36" s="576"/>
      <c r="M36" s="576"/>
      <c r="N36" s="576"/>
      <c r="O36" s="576"/>
      <c r="Q36" s="297" t="b">
        <v>0</v>
      </c>
    </row>
    <row r="37" spans="1:17" x14ac:dyDescent="0.2">
      <c r="A37" s="156"/>
      <c r="B37" s="157"/>
      <c r="C37" s="267"/>
      <c r="D37" s="606"/>
      <c r="E37" s="607"/>
      <c r="F37" s="216"/>
      <c r="G37" s="216"/>
      <c r="H37" s="216"/>
      <c r="I37" s="302" t="str">
        <f t="shared" si="0"/>
        <v/>
      </c>
      <c r="J37" s="216"/>
      <c r="K37" s="606"/>
      <c r="L37" s="576"/>
      <c r="M37" s="576"/>
      <c r="N37" s="576"/>
      <c r="O37" s="576"/>
      <c r="Q37" s="297" t="b">
        <v>0</v>
      </c>
    </row>
    <row r="38" spans="1:17" x14ac:dyDescent="0.2">
      <c r="A38" s="156"/>
      <c r="B38" s="157"/>
      <c r="C38" s="267"/>
      <c r="D38" s="606"/>
      <c r="E38" s="607"/>
      <c r="F38" s="216"/>
      <c r="G38" s="216"/>
      <c r="H38" s="216"/>
      <c r="I38" s="302" t="str">
        <f t="shared" si="0"/>
        <v/>
      </c>
      <c r="J38" s="216"/>
      <c r="K38" s="606"/>
      <c r="L38" s="576"/>
      <c r="M38" s="576"/>
      <c r="N38" s="576"/>
      <c r="O38" s="576"/>
      <c r="Q38" s="297" t="b">
        <v>0</v>
      </c>
    </row>
    <row r="39" spans="1:17" x14ac:dyDescent="0.2">
      <c r="A39" s="156"/>
      <c r="B39" s="157"/>
      <c r="C39" s="267"/>
      <c r="D39" s="606"/>
      <c r="E39" s="607"/>
      <c r="F39" s="216"/>
      <c r="G39" s="216"/>
      <c r="H39" s="216"/>
      <c r="I39" s="302" t="str">
        <f t="shared" si="0"/>
        <v/>
      </c>
      <c r="J39" s="216"/>
      <c r="K39" s="606"/>
      <c r="L39" s="576"/>
      <c r="M39" s="576"/>
      <c r="N39" s="576"/>
      <c r="O39" s="576"/>
      <c r="Q39" s="297" t="b">
        <v>0</v>
      </c>
    </row>
    <row r="40" spans="1:17" x14ac:dyDescent="0.2">
      <c r="A40" s="156"/>
      <c r="B40" s="157"/>
      <c r="C40" s="267"/>
      <c r="D40" s="606"/>
      <c r="E40" s="607"/>
      <c r="F40" s="216"/>
      <c r="G40" s="216"/>
      <c r="H40" s="216"/>
      <c r="I40" s="302" t="str">
        <f t="shared" si="0"/>
        <v/>
      </c>
      <c r="J40" s="216"/>
      <c r="K40" s="606"/>
      <c r="L40" s="576"/>
      <c r="M40" s="576"/>
      <c r="N40" s="576"/>
      <c r="O40" s="576"/>
      <c r="Q40" s="297" t="b">
        <v>0</v>
      </c>
    </row>
    <row r="41" spans="1:17" x14ac:dyDescent="0.2">
      <c r="A41" s="156"/>
      <c r="B41" s="157"/>
      <c r="C41" s="267"/>
      <c r="D41" s="606"/>
      <c r="E41" s="607"/>
      <c r="F41" s="216"/>
      <c r="G41" s="216"/>
      <c r="H41" s="216"/>
      <c r="I41" s="302" t="str">
        <f t="shared" si="0"/>
        <v/>
      </c>
      <c r="J41" s="216"/>
      <c r="K41" s="606"/>
      <c r="L41" s="576"/>
      <c r="M41" s="576"/>
      <c r="N41" s="576"/>
      <c r="O41" s="576"/>
      <c r="Q41" s="297" t="b">
        <v>0</v>
      </c>
    </row>
    <row r="42" spans="1:17" x14ac:dyDescent="0.2">
      <c r="A42" s="156"/>
      <c r="B42" s="157"/>
      <c r="C42" s="267"/>
      <c r="D42" s="606"/>
      <c r="E42" s="607"/>
      <c r="F42" s="216"/>
      <c r="G42" s="216"/>
      <c r="H42" s="216"/>
      <c r="I42" s="302" t="str">
        <f t="shared" si="0"/>
        <v/>
      </c>
      <c r="J42" s="216"/>
      <c r="K42" s="606"/>
      <c r="L42" s="576"/>
      <c r="M42" s="576"/>
      <c r="N42" s="576"/>
      <c r="O42" s="576"/>
      <c r="Q42" s="297" t="b">
        <v>0</v>
      </c>
    </row>
    <row r="43" spans="1:17" x14ac:dyDescent="0.2">
      <c r="A43" s="156"/>
      <c r="B43" s="157"/>
      <c r="C43" s="267"/>
      <c r="D43" s="606"/>
      <c r="E43" s="607"/>
      <c r="F43" s="216"/>
      <c r="G43" s="216"/>
      <c r="H43" s="216"/>
      <c r="I43" s="302" t="str">
        <f t="shared" si="0"/>
        <v/>
      </c>
      <c r="J43" s="216"/>
      <c r="K43" s="606"/>
      <c r="L43" s="576"/>
      <c r="M43" s="576"/>
      <c r="N43" s="576"/>
      <c r="O43" s="576"/>
      <c r="Q43" s="297" t="b">
        <v>0</v>
      </c>
    </row>
    <row r="44" spans="1:17" x14ac:dyDescent="0.2">
      <c r="A44" s="156"/>
      <c r="B44" s="157"/>
      <c r="C44" s="267"/>
      <c r="D44" s="606"/>
      <c r="E44" s="607"/>
      <c r="F44" s="216"/>
      <c r="G44" s="216"/>
      <c r="H44" s="216"/>
      <c r="I44" s="302" t="str">
        <f t="shared" si="0"/>
        <v/>
      </c>
      <c r="J44" s="216"/>
      <c r="K44" s="606"/>
      <c r="L44" s="576"/>
      <c r="M44" s="576"/>
      <c r="N44" s="576"/>
      <c r="O44" s="576"/>
      <c r="Q44" s="297" t="b">
        <v>0</v>
      </c>
    </row>
    <row r="45" spans="1:17" x14ac:dyDescent="0.2">
      <c r="A45" s="156"/>
      <c r="B45" s="157"/>
      <c r="C45" s="267"/>
      <c r="D45" s="606"/>
      <c r="E45" s="607"/>
      <c r="F45" s="216"/>
      <c r="G45" s="216"/>
      <c r="H45" s="216"/>
      <c r="I45" s="302" t="str">
        <f t="shared" si="0"/>
        <v/>
      </c>
      <c r="J45" s="216"/>
      <c r="K45" s="606"/>
      <c r="L45" s="576"/>
      <c r="M45" s="576"/>
      <c r="N45" s="576"/>
      <c r="O45" s="576"/>
      <c r="Q45" s="297" t="b">
        <v>0</v>
      </c>
    </row>
    <row r="46" spans="1:17" x14ac:dyDescent="0.2">
      <c r="A46" s="156"/>
      <c r="B46" s="157"/>
      <c r="C46" s="267"/>
      <c r="D46" s="606"/>
      <c r="E46" s="607"/>
      <c r="F46" s="216"/>
      <c r="G46" s="216"/>
      <c r="H46" s="216"/>
      <c r="I46" s="302" t="str">
        <f t="shared" si="0"/>
        <v/>
      </c>
      <c r="J46" s="216"/>
      <c r="K46" s="606"/>
      <c r="L46" s="576"/>
      <c r="M46" s="576"/>
      <c r="N46" s="576"/>
      <c r="O46" s="576"/>
      <c r="Q46" s="297" t="b">
        <v>0</v>
      </c>
    </row>
    <row r="47" spans="1:17" x14ac:dyDescent="0.2">
      <c r="A47" s="156"/>
      <c r="B47" s="157"/>
      <c r="C47" s="267"/>
      <c r="D47" s="606"/>
      <c r="E47" s="607"/>
      <c r="F47" s="216"/>
      <c r="G47" s="216"/>
      <c r="H47" s="216"/>
      <c r="I47" s="302" t="str">
        <f t="shared" si="0"/>
        <v/>
      </c>
      <c r="J47" s="216"/>
      <c r="K47" s="606"/>
      <c r="L47" s="576"/>
      <c r="M47" s="576"/>
      <c r="N47" s="576"/>
      <c r="O47" s="576"/>
      <c r="Q47" s="297" t="b">
        <v>0</v>
      </c>
    </row>
    <row r="48" spans="1:17" x14ac:dyDescent="0.2">
      <c r="A48" s="156"/>
      <c r="B48" s="157"/>
      <c r="C48" s="267"/>
      <c r="D48" s="606"/>
      <c r="E48" s="607"/>
      <c r="F48" s="216"/>
      <c r="G48" s="216"/>
      <c r="H48" s="216"/>
      <c r="I48" s="302" t="str">
        <f t="shared" si="0"/>
        <v/>
      </c>
      <c r="J48" s="216"/>
      <c r="K48" s="606"/>
      <c r="L48" s="576"/>
      <c r="M48" s="576"/>
      <c r="N48" s="576"/>
      <c r="O48" s="576"/>
      <c r="Q48" s="297" t="b">
        <v>0</v>
      </c>
    </row>
    <row r="49" spans="1:17" x14ac:dyDescent="0.2">
      <c r="A49" s="156"/>
      <c r="B49" s="157"/>
      <c r="C49" s="267"/>
      <c r="D49" s="606"/>
      <c r="E49" s="607"/>
      <c r="F49" s="216"/>
      <c r="G49" s="216"/>
      <c r="H49" s="216"/>
      <c r="I49" s="302" t="str">
        <f t="shared" si="0"/>
        <v/>
      </c>
      <c r="J49" s="216"/>
      <c r="K49" s="606"/>
      <c r="L49" s="576"/>
      <c r="M49" s="576"/>
      <c r="N49" s="576"/>
      <c r="O49" s="576"/>
      <c r="Q49" s="297" t="b">
        <v>0</v>
      </c>
    </row>
    <row r="50" spans="1:17" x14ac:dyDescent="0.2">
      <c r="A50" s="156"/>
      <c r="B50" s="157"/>
      <c r="C50" s="267"/>
      <c r="D50" s="606"/>
      <c r="E50" s="607"/>
      <c r="F50" s="216"/>
      <c r="G50" s="216"/>
      <c r="H50" s="216"/>
      <c r="I50" s="302" t="str">
        <f t="shared" si="0"/>
        <v/>
      </c>
      <c r="J50" s="216"/>
      <c r="K50" s="606"/>
      <c r="L50" s="576"/>
      <c r="M50" s="576"/>
      <c r="N50" s="576"/>
      <c r="O50" s="576"/>
      <c r="Q50" s="297" t="b">
        <v>0</v>
      </c>
    </row>
    <row r="51" spans="1:17" x14ac:dyDescent="0.2">
      <c r="A51" s="156"/>
      <c r="B51" s="157"/>
      <c r="C51" s="267"/>
      <c r="D51" s="606"/>
      <c r="E51" s="607"/>
      <c r="F51" s="216"/>
      <c r="G51" s="216"/>
      <c r="H51" s="216"/>
      <c r="I51" s="302" t="str">
        <f t="shared" si="0"/>
        <v/>
      </c>
      <c r="J51" s="216"/>
      <c r="K51" s="606"/>
      <c r="L51" s="576"/>
      <c r="M51" s="576"/>
      <c r="N51" s="576"/>
      <c r="O51" s="576"/>
      <c r="Q51" s="297" t="b">
        <v>0</v>
      </c>
    </row>
    <row r="52" spans="1:17" x14ac:dyDescent="0.2">
      <c r="A52" s="156"/>
      <c r="B52" s="157"/>
      <c r="C52" s="267"/>
      <c r="D52" s="606"/>
      <c r="E52" s="607"/>
      <c r="F52" s="216"/>
      <c r="G52" s="216"/>
      <c r="H52" s="216"/>
      <c r="I52" s="302" t="str">
        <f t="shared" si="0"/>
        <v/>
      </c>
      <c r="J52" s="216"/>
      <c r="K52" s="606"/>
      <c r="L52" s="576"/>
      <c r="M52" s="576"/>
      <c r="N52" s="576"/>
      <c r="O52" s="576"/>
      <c r="Q52" s="297" t="b">
        <v>0</v>
      </c>
    </row>
    <row r="53" spans="1:17" x14ac:dyDescent="0.2">
      <c r="A53" s="156"/>
      <c r="B53" s="157"/>
      <c r="C53" s="267"/>
      <c r="D53" s="606"/>
      <c r="E53" s="607"/>
      <c r="F53" s="216"/>
      <c r="G53" s="216"/>
      <c r="H53" s="216"/>
      <c r="I53" s="302" t="str">
        <f t="shared" si="0"/>
        <v/>
      </c>
      <c r="J53" s="216"/>
      <c r="K53" s="606"/>
      <c r="L53" s="576"/>
      <c r="M53" s="576"/>
      <c r="N53" s="576"/>
      <c r="O53" s="576"/>
      <c r="Q53" s="297" t="b">
        <v>0</v>
      </c>
    </row>
    <row r="54" spans="1:17" x14ac:dyDescent="0.2">
      <c r="A54" s="156"/>
      <c r="B54" s="157"/>
      <c r="C54" s="267"/>
      <c r="D54" s="606"/>
      <c r="E54" s="607"/>
      <c r="F54" s="216"/>
      <c r="G54" s="216"/>
      <c r="H54" s="216"/>
      <c r="I54" s="302" t="str">
        <f t="shared" si="0"/>
        <v/>
      </c>
      <c r="J54" s="216"/>
      <c r="K54" s="606"/>
      <c r="L54" s="576"/>
      <c r="M54" s="576"/>
      <c r="N54" s="576"/>
      <c r="O54" s="576"/>
      <c r="Q54" s="297" t="b">
        <v>0</v>
      </c>
    </row>
    <row r="55" spans="1:17" x14ac:dyDescent="0.2">
      <c r="A55" s="156"/>
      <c r="B55" s="157"/>
      <c r="C55" s="267"/>
      <c r="D55" s="606"/>
      <c r="E55" s="607"/>
      <c r="F55" s="216"/>
      <c r="G55" s="216"/>
      <c r="H55" s="216"/>
      <c r="I55" s="302" t="str">
        <f t="shared" si="0"/>
        <v/>
      </c>
      <c r="J55" s="216"/>
      <c r="K55" s="606"/>
      <c r="L55" s="576"/>
      <c r="M55" s="576"/>
      <c r="N55" s="576"/>
      <c r="O55" s="576"/>
      <c r="Q55" s="297" t="b">
        <v>0</v>
      </c>
    </row>
    <row r="56" spans="1:17" x14ac:dyDescent="0.2">
      <c r="A56" s="156"/>
      <c r="B56" s="157"/>
      <c r="C56" s="267"/>
      <c r="D56" s="606"/>
      <c r="E56" s="607"/>
      <c r="F56" s="216"/>
      <c r="G56" s="216"/>
      <c r="H56" s="216"/>
      <c r="I56" s="302" t="str">
        <f t="shared" si="0"/>
        <v/>
      </c>
      <c r="J56" s="216"/>
      <c r="K56" s="606"/>
      <c r="L56" s="576"/>
      <c r="M56" s="576"/>
      <c r="N56" s="576"/>
      <c r="O56" s="576"/>
      <c r="Q56" s="297" t="b">
        <v>0</v>
      </c>
    </row>
    <row r="57" spans="1:17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</row>
    <row r="58" spans="1:17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</row>
    <row r="59" spans="1:17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</row>
    <row r="60" spans="1:17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</row>
    <row r="61" spans="1:17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</row>
    <row r="62" spans="1:17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</row>
    <row r="63" spans="1:17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</row>
    <row r="64" spans="1:17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</row>
    <row r="65" spans="1:15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</row>
    <row r="66" spans="1:15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</row>
    <row r="67" spans="1:15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</row>
    <row r="68" spans="1:15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</row>
    <row r="69" spans="1:15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</row>
    <row r="70" spans="1:15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</row>
    <row r="71" spans="1:15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</row>
    <row r="72" spans="1:15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</row>
    <row r="73" spans="1:15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</row>
    <row r="74" spans="1:15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</row>
    <row r="75" spans="1:15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</row>
    <row r="76" spans="1:15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</row>
    <row r="77" spans="1:15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</row>
    <row r="78" spans="1:15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</row>
    <row r="79" spans="1:15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</row>
    <row r="80" spans="1:15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</row>
    <row r="81" spans="1:15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</row>
    <row r="82" spans="1:15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</row>
    <row r="83" spans="1:15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</row>
    <row r="84" spans="1:15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</row>
    <row r="85" spans="1:15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</row>
    <row r="86" spans="1:15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</row>
    <row r="87" spans="1:15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</row>
    <row r="88" spans="1:15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</row>
    <row r="89" spans="1:15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</row>
    <row r="90" spans="1:15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</row>
    <row r="91" spans="1:15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</row>
    <row r="92" spans="1:15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</row>
    <row r="93" spans="1:15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</row>
    <row r="95" spans="1:15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</row>
    <row r="96" spans="1:15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</row>
    <row r="97" spans="1:15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</row>
    <row r="98" spans="1:15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</row>
    <row r="99" spans="1:15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</row>
    <row r="100" spans="1:15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</row>
    <row r="101" spans="1:15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</row>
    <row r="102" spans="1:15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</row>
    <row r="103" spans="1:15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</row>
    <row r="104" spans="1:15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</row>
    <row r="105" spans="1:15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</row>
    <row r="106" spans="1:15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</row>
    <row r="107" spans="1:15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</row>
    <row r="108" spans="1:15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</row>
    <row r="109" spans="1:15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</row>
    <row r="110" spans="1:15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</row>
    <row r="111" spans="1:15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</row>
    <row r="112" spans="1:15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</row>
    <row r="113" spans="1:15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</row>
    <row r="114" spans="1:15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</row>
    <row r="115" spans="1:15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</row>
    <row r="116" spans="1:15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</row>
    <row r="117" spans="1:15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</row>
    <row r="118" spans="1: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</row>
    <row r="119" spans="1: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</row>
    <row r="120" spans="1:15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</row>
    <row r="121" spans="1:15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</row>
    <row r="122" spans="1:15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</row>
    <row r="123" spans="1:15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</row>
    <row r="124" spans="1:15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</row>
    <row r="125" spans="1:15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</row>
    <row r="126" spans="1:15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</row>
    <row r="127" spans="1:15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</row>
    <row r="128" spans="1:15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</row>
    <row r="129" spans="1:15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</row>
    <row r="130" spans="1:15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</row>
    <row r="131" spans="1:15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</row>
    <row r="132" spans="1:15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</row>
    <row r="133" spans="1:15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</row>
    <row r="134" spans="1:15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</row>
    <row r="135" spans="1:15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</row>
    <row r="136" spans="1:15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</row>
    <row r="137" spans="1:15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</row>
    <row r="138" spans="1:15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</row>
    <row r="139" spans="1:15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</row>
    <row r="140" spans="1:15" x14ac:dyDescent="0.2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</row>
    <row r="141" spans="1:15" x14ac:dyDescent="0.2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</row>
    <row r="142" spans="1:15" x14ac:dyDescent="0.2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</row>
    <row r="143" spans="1:15" x14ac:dyDescent="0.2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</row>
    <row r="144" spans="1:15" x14ac:dyDescent="0.2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</row>
    <row r="145" spans="1:15" x14ac:dyDescent="0.2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</row>
    <row r="146" spans="1:15" x14ac:dyDescent="0.2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</row>
    <row r="147" spans="1:15" x14ac:dyDescent="0.2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</row>
    <row r="148" spans="1:15" x14ac:dyDescent="0.2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</row>
    <row r="149" spans="1:15" x14ac:dyDescent="0.2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</row>
    <row r="150" spans="1:15" x14ac:dyDescent="0.2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</row>
    <row r="151" spans="1:15" x14ac:dyDescent="0.2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</row>
    <row r="152" spans="1:15" x14ac:dyDescent="0.2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</row>
    <row r="153" spans="1:15" x14ac:dyDescent="0.2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</row>
    <row r="154" spans="1:15" x14ac:dyDescent="0.2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</row>
    <row r="155" spans="1:15" x14ac:dyDescent="0.2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</row>
    <row r="156" spans="1:15" x14ac:dyDescent="0.2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</row>
    <row r="157" spans="1:15" x14ac:dyDescent="0.2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</row>
    <row r="158" spans="1:15" x14ac:dyDescent="0.2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</row>
    <row r="159" spans="1:15" x14ac:dyDescent="0.2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</row>
    <row r="160" spans="1:15" x14ac:dyDescent="0.2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</row>
    <row r="161" spans="1:15" x14ac:dyDescent="0.2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1:15" x14ac:dyDescent="0.2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</row>
    <row r="163" spans="1:15" x14ac:dyDescent="0.2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</row>
    <row r="164" spans="1:15" x14ac:dyDescent="0.2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</row>
    <row r="165" spans="1:15" x14ac:dyDescent="0.2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</row>
    <row r="166" spans="1:15" x14ac:dyDescent="0.2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</row>
    <row r="167" spans="1:15" x14ac:dyDescent="0.2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</row>
    <row r="168" spans="1:15" x14ac:dyDescent="0.2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</row>
    <row r="169" spans="1:15" x14ac:dyDescent="0.2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</row>
    <row r="170" spans="1:15" x14ac:dyDescent="0.2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2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2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2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2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2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2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2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2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2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15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15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15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15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</row>
    <row r="325" spans="1:15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</row>
    <row r="326" spans="1:15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</row>
    <row r="327" spans="1:15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</row>
    <row r="328" spans="1:15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</row>
    <row r="329" spans="1:15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</row>
    <row r="330" spans="1:15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</row>
    <row r="331" spans="1:15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</row>
    <row r="332" spans="1:15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</row>
    <row r="333" spans="1:15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</row>
    <row r="334" spans="1:15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</row>
    <row r="335" spans="1:15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</row>
    <row r="336" spans="1:15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</row>
    <row r="337" spans="1:15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</row>
    <row r="338" spans="1:15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5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5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  <row r="341" spans="1:15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</row>
    <row r="342" spans="1:15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</row>
    <row r="343" spans="1:15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</row>
    <row r="344" spans="1:15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</row>
    <row r="345" spans="1:15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</row>
    <row r="346" spans="1:15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</row>
    <row r="347" spans="1:15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</row>
    <row r="348" spans="1:15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</row>
    <row r="349" spans="1:15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</row>
    <row r="350" spans="1:15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</row>
    <row r="351" spans="1:15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</row>
    <row r="352" spans="1:15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</row>
    <row r="353" spans="1:15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</row>
    <row r="354" spans="1:15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</row>
    <row r="355" spans="1:15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</row>
    <row r="356" spans="1:15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</row>
    <row r="357" spans="1:15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</row>
    <row r="358" spans="1:15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</row>
    <row r="359" spans="1:15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</row>
    <row r="360" spans="1:15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</row>
    <row r="361" spans="1:15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</row>
    <row r="362" spans="1:15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</row>
    <row r="363" spans="1:15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</row>
    <row r="364" spans="1:15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</row>
    <row r="365" spans="1:15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</row>
    <row r="366" spans="1:15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</row>
    <row r="367" spans="1:15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</row>
    <row r="368" spans="1:15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</row>
    <row r="369" spans="1:15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</row>
    <row r="370" spans="1:15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</row>
    <row r="371" spans="1:15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</row>
    <row r="372" spans="1:15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</row>
    <row r="373" spans="1:15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</row>
    <row r="374" spans="1:15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</row>
    <row r="375" spans="1:15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</row>
    <row r="376" spans="1:15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</row>
    <row r="377" spans="1:15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</row>
    <row r="378" spans="1:15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</row>
    <row r="379" spans="1:15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</row>
    <row r="380" spans="1:15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</row>
    <row r="381" spans="1:15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</row>
    <row r="382" spans="1:15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</row>
    <row r="383" spans="1:15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</row>
    <row r="384" spans="1:15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</row>
    <row r="385" spans="1:15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</row>
    <row r="386" spans="1:15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</row>
    <row r="387" spans="1:15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</row>
    <row r="388" spans="1:15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</row>
    <row r="389" spans="1:15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</row>
    <row r="390" spans="1:15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</row>
    <row r="391" spans="1:15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</row>
    <row r="392" spans="1:15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</row>
    <row r="393" spans="1:15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</row>
    <row r="394" spans="1:15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</row>
    <row r="395" spans="1:15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</row>
    <row r="396" spans="1:15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</row>
    <row r="397" spans="1:15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</row>
    <row r="398" spans="1:15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</row>
    <row r="399" spans="1:15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</row>
    <row r="400" spans="1:15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</row>
    <row r="401" spans="1:15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</row>
    <row r="402" spans="1:15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</row>
    <row r="403" spans="1:15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</row>
    <row r="404" spans="1:15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</row>
    <row r="405" spans="1:15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</row>
    <row r="406" spans="1:15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</row>
    <row r="407" spans="1:15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</row>
    <row r="408" spans="1:15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</row>
    <row r="409" spans="1:15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</row>
    <row r="410" spans="1:15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</row>
    <row r="411" spans="1:15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</row>
    <row r="412" spans="1:15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</row>
    <row r="413" spans="1:15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</row>
    <row r="414" spans="1:15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</row>
    <row r="415" spans="1:15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</row>
    <row r="416" spans="1:15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</row>
    <row r="417" spans="1:15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</row>
    <row r="418" spans="1:15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</row>
    <row r="419" spans="1:15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</row>
    <row r="420" spans="1:15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</row>
    <row r="421" spans="1:15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</row>
    <row r="422" spans="1:15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</row>
    <row r="423" spans="1:15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</row>
    <row r="424" spans="1:15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</row>
    <row r="425" spans="1:15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</row>
    <row r="426" spans="1:15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</row>
    <row r="427" spans="1:15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</row>
    <row r="428" spans="1:15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</row>
    <row r="429" spans="1:15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</row>
    <row r="430" spans="1:15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</row>
    <row r="431" spans="1:15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</row>
    <row r="432" spans="1:15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</row>
    <row r="433" spans="1:15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</row>
    <row r="434" spans="1:15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</row>
    <row r="435" spans="1:15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</row>
    <row r="436" spans="1:15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</row>
    <row r="437" spans="1:15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</row>
    <row r="438" spans="1:15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</row>
    <row r="439" spans="1:15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</row>
    <row r="440" spans="1:15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</row>
    <row r="441" spans="1:15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</row>
    <row r="442" spans="1:15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</row>
    <row r="443" spans="1:15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</row>
    <row r="444" spans="1:15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</row>
    <row r="445" spans="1:15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</row>
    <row r="446" spans="1:15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</row>
    <row r="447" spans="1:15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</row>
    <row r="448" spans="1:15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</row>
    <row r="449" spans="1:15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</row>
    <row r="450" spans="1:15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</row>
    <row r="451" spans="1:15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</row>
    <row r="452" spans="1:15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</row>
    <row r="453" spans="1:15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</row>
    <row r="454" spans="1:15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</row>
    <row r="455" spans="1:15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</row>
    <row r="456" spans="1:15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</row>
    <row r="457" spans="1:15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</row>
    <row r="458" spans="1:15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</row>
    <row r="459" spans="1:15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</row>
    <row r="460" spans="1:15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</row>
    <row r="461" spans="1:15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</row>
    <row r="462" spans="1:15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</row>
    <row r="463" spans="1:15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</row>
    <row r="464" spans="1:15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</row>
    <row r="465" spans="1:15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</row>
    <row r="466" spans="1:15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</row>
    <row r="467" spans="1:15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</row>
    <row r="468" spans="1:15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</row>
    <row r="469" spans="1:15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</row>
    <row r="470" spans="1:15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</row>
    <row r="471" spans="1:15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</row>
    <row r="472" spans="1:15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</row>
    <row r="473" spans="1:15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</row>
    <row r="474" spans="1:15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</row>
    <row r="475" spans="1:15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</row>
    <row r="476" spans="1:15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</row>
    <row r="477" spans="1:15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</row>
    <row r="478" spans="1:15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</row>
    <row r="479" spans="1:15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</row>
    <row r="480" spans="1:15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</row>
    <row r="481" spans="1:15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</row>
    <row r="482" spans="1:15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</row>
    <row r="483" spans="1:15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</row>
    <row r="484" spans="1:15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</row>
    <row r="485" spans="1:15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</row>
    <row r="486" spans="1:15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</row>
    <row r="487" spans="1:15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</row>
    <row r="488" spans="1:15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</row>
    <row r="489" spans="1:15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</row>
    <row r="490" spans="1:15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</row>
    <row r="491" spans="1:15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</row>
    <row r="492" spans="1:15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</row>
    <row r="493" spans="1:15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</row>
    <row r="494" spans="1:15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</row>
    <row r="495" spans="1:15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</row>
    <row r="496" spans="1:15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</row>
    <row r="497" spans="1:15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</row>
    <row r="498" spans="1:15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</row>
    <row r="499" spans="1:15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</row>
    <row r="500" spans="1:15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</row>
    <row r="501" spans="1:15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</row>
    <row r="502" spans="1:15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</row>
    <row r="503" spans="1:15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</row>
    <row r="504" spans="1:15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</row>
    <row r="505" spans="1:15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</row>
    <row r="506" spans="1:15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</row>
    <row r="507" spans="1:15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</row>
    <row r="508" spans="1:15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</row>
    <row r="509" spans="1:15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</row>
    <row r="510" spans="1:15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</row>
    <row r="511" spans="1:15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</row>
    <row r="512" spans="1:15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</row>
    <row r="513" spans="1:15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</row>
    <row r="514" spans="1:15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</row>
    <row r="515" spans="1:15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</row>
    <row r="516" spans="1:15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</row>
    <row r="517" spans="1:15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</row>
    <row r="518" spans="1:15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</row>
    <row r="519" spans="1:15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</row>
    <row r="520" spans="1:15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</row>
    <row r="521" spans="1:15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</row>
    <row r="522" spans="1:15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</row>
    <row r="523" spans="1:15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</row>
    <row r="524" spans="1:15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</row>
    <row r="525" spans="1:15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</row>
    <row r="526" spans="1:15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</row>
    <row r="527" spans="1:15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</row>
    <row r="528" spans="1:15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</row>
    <row r="529" spans="1:15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</row>
    <row r="530" spans="1:15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</row>
    <row r="531" spans="1:15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</row>
    <row r="532" spans="1:15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</row>
    <row r="533" spans="1:15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</row>
    <row r="534" spans="1:15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</row>
    <row r="535" spans="1:15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</row>
    <row r="536" spans="1:15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</row>
    <row r="537" spans="1:15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</row>
    <row r="538" spans="1:15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</row>
    <row r="539" spans="1:15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</row>
    <row r="540" spans="1:15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</row>
    <row r="541" spans="1:15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</row>
    <row r="542" spans="1:15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</row>
    <row r="543" spans="1:15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</row>
    <row r="544" spans="1:15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</row>
    <row r="545" spans="1:15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</row>
    <row r="546" spans="1:15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</row>
    <row r="547" spans="1:15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</row>
    <row r="548" spans="1:15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</row>
    <row r="549" spans="1:15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</row>
    <row r="550" spans="1:15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</row>
    <row r="551" spans="1:15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</row>
    <row r="552" spans="1:15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</row>
    <row r="553" spans="1:15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</row>
    <row r="554" spans="1:15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</row>
    <row r="555" spans="1:15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</row>
    <row r="556" spans="1:15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</row>
    <row r="557" spans="1:15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</row>
    <row r="558" spans="1:15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</row>
    <row r="559" spans="1:15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</row>
    <row r="560" spans="1:15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</row>
    <row r="561" spans="1:15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</row>
    <row r="562" spans="1:15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</row>
    <row r="563" spans="1:15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</row>
    <row r="564" spans="1:15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</row>
    <row r="565" spans="1:15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</row>
    <row r="566" spans="1:15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</row>
    <row r="567" spans="1:15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</row>
    <row r="568" spans="1:15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</row>
    <row r="569" spans="1:15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</row>
    <row r="570" spans="1:15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</row>
    <row r="571" spans="1:15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</row>
    <row r="572" spans="1:15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</row>
    <row r="573" spans="1:15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</row>
    <row r="574" spans="1:15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</row>
    <row r="575" spans="1:15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</row>
    <row r="576" spans="1:15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</row>
    <row r="577" spans="1:15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</row>
    <row r="578" spans="1:15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</row>
    <row r="579" spans="1:15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</row>
    <row r="580" spans="1:15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</row>
    <row r="581" spans="1:15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</row>
    <row r="582" spans="1:15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</row>
    <row r="583" spans="1:15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</row>
    <row r="584" spans="1:15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</row>
    <row r="585" spans="1:15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</row>
    <row r="586" spans="1:15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</row>
    <row r="587" spans="1:15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</row>
    <row r="588" spans="1:15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</row>
    <row r="589" spans="1:15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</row>
    <row r="590" spans="1:15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</row>
    <row r="591" spans="1:15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</row>
    <row r="592" spans="1:15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</row>
    <row r="593" spans="1:15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</row>
    <row r="594" spans="1:15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</row>
    <row r="595" spans="1:15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</row>
    <row r="596" spans="1:15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</row>
    <row r="597" spans="1:15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</row>
    <row r="598" spans="1:15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</row>
    <row r="599" spans="1:15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</row>
    <row r="600" spans="1:15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</row>
    <row r="601" spans="1:15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</row>
    <row r="602" spans="1:15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</row>
    <row r="603" spans="1:15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</row>
    <row r="604" spans="1:15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</row>
    <row r="605" spans="1:15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</row>
    <row r="606" spans="1:15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</row>
    <row r="607" spans="1:15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</row>
    <row r="608" spans="1:15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</row>
    <row r="609" spans="1:15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</row>
    <row r="610" spans="1:15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</row>
    <row r="611" spans="1:15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</row>
    <row r="612" spans="1:15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</row>
    <row r="613" spans="1:15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</row>
    <row r="614" spans="1:15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</row>
    <row r="615" spans="1:15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</row>
    <row r="616" spans="1:15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</row>
    <row r="617" spans="1:15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</row>
    <row r="618" spans="1:15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</row>
    <row r="619" spans="1:15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</row>
    <row r="620" spans="1:15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</row>
    <row r="621" spans="1:15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</row>
    <row r="622" spans="1:15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</row>
    <row r="623" spans="1:15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</row>
    <row r="624" spans="1:15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</row>
    <row r="625" spans="1:15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</row>
    <row r="626" spans="1:15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</row>
    <row r="627" spans="1:15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</row>
    <row r="628" spans="1:15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</row>
    <row r="629" spans="1:15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</row>
    <row r="630" spans="1:15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</row>
    <row r="631" spans="1:15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</row>
    <row r="632" spans="1:15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</row>
    <row r="633" spans="1:15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</row>
    <row r="634" spans="1:15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</row>
    <row r="635" spans="1:15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</row>
    <row r="636" spans="1:15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</row>
    <row r="637" spans="1:15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</row>
    <row r="638" spans="1:15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</row>
    <row r="639" spans="1:15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</row>
    <row r="640" spans="1:15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</row>
    <row r="641" spans="1:15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</row>
    <row r="642" spans="1:15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</row>
    <row r="643" spans="1:15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</row>
    <row r="644" spans="1:15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</row>
    <row r="645" spans="1:15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</row>
    <row r="646" spans="1:15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</row>
    <row r="647" spans="1:15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</row>
    <row r="648" spans="1:15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</row>
    <row r="649" spans="1:15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</row>
    <row r="650" spans="1:15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</row>
    <row r="651" spans="1:15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</row>
    <row r="652" spans="1:15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</row>
    <row r="653" spans="1:15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</row>
    <row r="654" spans="1:15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</row>
    <row r="655" spans="1:15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</row>
    <row r="656" spans="1:15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</row>
    <row r="657" spans="1:15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</row>
    <row r="658" spans="1:15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</row>
    <row r="659" spans="1:15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</row>
    <row r="660" spans="1:15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</row>
    <row r="661" spans="1:15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</row>
    <row r="662" spans="1:15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</row>
    <row r="663" spans="1:15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</row>
    <row r="664" spans="1:15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</row>
    <row r="665" spans="1:15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</row>
    <row r="666" spans="1:15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</row>
    <row r="667" spans="1:15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</row>
    <row r="668" spans="1:15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</row>
    <row r="669" spans="1:15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</row>
    <row r="670" spans="1:15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</row>
    <row r="671" spans="1:15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</row>
    <row r="672" spans="1:15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</row>
    <row r="673" spans="1:15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</row>
    <row r="674" spans="1:15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</row>
    <row r="675" spans="1:15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</row>
    <row r="676" spans="1:15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</row>
    <row r="677" spans="1:15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</row>
    <row r="678" spans="1:15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</row>
    <row r="679" spans="1:15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</row>
    <row r="680" spans="1:15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</row>
    <row r="681" spans="1:15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</row>
    <row r="682" spans="1:15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</row>
    <row r="683" spans="1:15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</row>
    <row r="684" spans="1:15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</row>
    <row r="685" spans="1:15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</row>
    <row r="686" spans="1:15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</row>
    <row r="687" spans="1:15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</row>
    <row r="688" spans="1:15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</row>
    <row r="689" spans="1:15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</row>
    <row r="690" spans="1:15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</row>
    <row r="691" spans="1:15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</row>
    <row r="692" spans="1:15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</row>
    <row r="693" spans="1:15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</row>
    <row r="694" spans="1:15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</row>
    <row r="695" spans="1:15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</row>
    <row r="696" spans="1:15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</row>
    <row r="697" spans="1:15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</row>
    <row r="698" spans="1:15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</row>
    <row r="699" spans="1:15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</row>
    <row r="700" spans="1:15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</row>
    <row r="701" spans="1:15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</row>
    <row r="702" spans="1:15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</row>
    <row r="703" spans="1:15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</row>
    <row r="704" spans="1:15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</row>
    <row r="705" spans="1:15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</row>
    <row r="706" spans="1:15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</row>
    <row r="707" spans="1:15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</row>
    <row r="708" spans="1:15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</row>
    <row r="709" spans="1:15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</row>
    <row r="710" spans="1:15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</row>
    <row r="711" spans="1:15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</row>
    <row r="712" spans="1:15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</row>
    <row r="713" spans="1:15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</row>
    <row r="714" spans="1:15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</row>
    <row r="715" spans="1:15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</row>
    <row r="716" spans="1:15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</row>
    <row r="717" spans="1:15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</row>
    <row r="718" spans="1:15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</row>
    <row r="719" spans="1:15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</row>
    <row r="720" spans="1:15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</row>
    <row r="721" spans="1:15" x14ac:dyDescent="0.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</row>
    <row r="722" spans="1:15" x14ac:dyDescent="0.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</row>
    <row r="723" spans="1:15" x14ac:dyDescent="0.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</row>
    <row r="724" spans="1:15" x14ac:dyDescent="0.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</row>
    <row r="725" spans="1:15" x14ac:dyDescent="0.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</row>
    <row r="726" spans="1:15" x14ac:dyDescent="0.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</row>
    <row r="727" spans="1:15" x14ac:dyDescent="0.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</row>
    <row r="728" spans="1:15" x14ac:dyDescent="0.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</row>
    <row r="729" spans="1:15" x14ac:dyDescent="0.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</row>
    <row r="730" spans="1:15" x14ac:dyDescent="0.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</row>
    <row r="731" spans="1:15" x14ac:dyDescent="0.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</row>
    <row r="732" spans="1:15" x14ac:dyDescent="0.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</row>
    <row r="733" spans="1:15" x14ac:dyDescent="0.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</row>
    <row r="734" spans="1:15" x14ac:dyDescent="0.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</row>
    <row r="735" spans="1:15" x14ac:dyDescent="0.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</row>
    <row r="736" spans="1:15" x14ac:dyDescent="0.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</row>
    <row r="737" spans="1:15" x14ac:dyDescent="0.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</row>
    <row r="738" spans="1:15" x14ac:dyDescent="0.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</row>
    <row r="739" spans="1:15" x14ac:dyDescent="0.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</row>
    <row r="740" spans="1:15" x14ac:dyDescent="0.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</row>
    <row r="741" spans="1:15" x14ac:dyDescent="0.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</row>
    <row r="742" spans="1:15" x14ac:dyDescent="0.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</row>
    <row r="743" spans="1:15" x14ac:dyDescent="0.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</row>
    <row r="744" spans="1:15" x14ac:dyDescent="0.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</row>
    <row r="745" spans="1:15" x14ac:dyDescent="0.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</row>
    <row r="746" spans="1:15" x14ac:dyDescent="0.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</row>
    <row r="747" spans="1:15" x14ac:dyDescent="0.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</row>
    <row r="748" spans="1:15" x14ac:dyDescent="0.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</row>
    <row r="749" spans="1:15" x14ac:dyDescent="0.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</row>
    <row r="750" spans="1:15" x14ac:dyDescent="0.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</row>
    <row r="751" spans="1:15" x14ac:dyDescent="0.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</row>
    <row r="752" spans="1:15" x14ac:dyDescent="0.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</row>
    <row r="753" spans="1:15" x14ac:dyDescent="0.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</row>
    <row r="754" spans="1:15" x14ac:dyDescent="0.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</row>
    <row r="755" spans="1:15" x14ac:dyDescent="0.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</row>
    <row r="756" spans="1:15" x14ac:dyDescent="0.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</row>
    <row r="757" spans="1:15" x14ac:dyDescent="0.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</row>
    <row r="758" spans="1:15" x14ac:dyDescent="0.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</row>
    <row r="759" spans="1:15" x14ac:dyDescent="0.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</row>
    <row r="760" spans="1:15" x14ac:dyDescent="0.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</row>
    <row r="761" spans="1:15" x14ac:dyDescent="0.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</row>
    <row r="762" spans="1:15" x14ac:dyDescent="0.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</row>
    <row r="763" spans="1:15" x14ac:dyDescent="0.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</row>
    <row r="764" spans="1:15" x14ac:dyDescent="0.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</row>
    <row r="765" spans="1:15" x14ac:dyDescent="0.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</row>
    <row r="766" spans="1:15" x14ac:dyDescent="0.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</row>
    <row r="767" spans="1:15" x14ac:dyDescent="0.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</row>
    <row r="768" spans="1:15" x14ac:dyDescent="0.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</row>
    <row r="769" spans="1:15" x14ac:dyDescent="0.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</row>
    <row r="770" spans="1:15" x14ac:dyDescent="0.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</row>
    <row r="771" spans="1:15" x14ac:dyDescent="0.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</row>
    <row r="772" spans="1:15" x14ac:dyDescent="0.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</row>
    <row r="773" spans="1:15" x14ac:dyDescent="0.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</row>
    <row r="774" spans="1:15" x14ac:dyDescent="0.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</row>
    <row r="775" spans="1:15" x14ac:dyDescent="0.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</row>
    <row r="776" spans="1:15" x14ac:dyDescent="0.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</row>
    <row r="777" spans="1:15" x14ac:dyDescent="0.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</row>
    <row r="778" spans="1:15" x14ac:dyDescent="0.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</row>
    <row r="779" spans="1:15" x14ac:dyDescent="0.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</row>
    <row r="780" spans="1:15" x14ac:dyDescent="0.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</row>
    <row r="781" spans="1:15" x14ac:dyDescent="0.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</row>
    <row r="782" spans="1:15" x14ac:dyDescent="0.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</row>
    <row r="783" spans="1:15" x14ac:dyDescent="0.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</row>
    <row r="784" spans="1:15" x14ac:dyDescent="0.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</row>
    <row r="785" spans="1:15" x14ac:dyDescent="0.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</row>
    <row r="786" spans="1:15" x14ac:dyDescent="0.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</row>
    <row r="787" spans="1:15" x14ac:dyDescent="0.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</row>
    <row r="788" spans="1:15" x14ac:dyDescent="0.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</row>
    <row r="789" spans="1:15" x14ac:dyDescent="0.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</row>
    <row r="790" spans="1:15" x14ac:dyDescent="0.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</row>
    <row r="791" spans="1:15" x14ac:dyDescent="0.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</row>
    <row r="792" spans="1:15" x14ac:dyDescent="0.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</row>
    <row r="793" spans="1:15" x14ac:dyDescent="0.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</row>
    <row r="794" spans="1:15" x14ac:dyDescent="0.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</row>
    <row r="795" spans="1:15" x14ac:dyDescent="0.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</row>
    <row r="796" spans="1:15" x14ac:dyDescent="0.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</row>
    <row r="797" spans="1:15" x14ac:dyDescent="0.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</row>
    <row r="798" spans="1:15" x14ac:dyDescent="0.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</row>
    <row r="799" spans="1:15" x14ac:dyDescent="0.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</row>
    <row r="800" spans="1:15" x14ac:dyDescent="0.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</row>
    <row r="801" spans="1:15" x14ac:dyDescent="0.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</row>
    <row r="802" spans="1:15" x14ac:dyDescent="0.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</row>
    <row r="803" spans="1:15" x14ac:dyDescent="0.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</row>
    <row r="804" spans="1:15" x14ac:dyDescent="0.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</row>
    <row r="805" spans="1:15" x14ac:dyDescent="0.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</row>
    <row r="806" spans="1:15" x14ac:dyDescent="0.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</row>
    <row r="807" spans="1:15" x14ac:dyDescent="0.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</row>
    <row r="808" spans="1:15" x14ac:dyDescent="0.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</row>
    <row r="809" spans="1:15" x14ac:dyDescent="0.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</row>
    <row r="810" spans="1:15" x14ac:dyDescent="0.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</row>
    <row r="811" spans="1:15" x14ac:dyDescent="0.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</row>
    <row r="812" spans="1:15" x14ac:dyDescent="0.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</row>
    <row r="813" spans="1:15" x14ac:dyDescent="0.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</row>
    <row r="814" spans="1:15" x14ac:dyDescent="0.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</row>
    <row r="815" spans="1:15" x14ac:dyDescent="0.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</row>
    <row r="816" spans="1:15" x14ac:dyDescent="0.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</row>
    <row r="817" spans="1:15" x14ac:dyDescent="0.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</row>
    <row r="818" spans="1:15" x14ac:dyDescent="0.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</row>
    <row r="819" spans="1:15" x14ac:dyDescent="0.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</row>
    <row r="820" spans="1:15" x14ac:dyDescent="0.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</row>
    <row r="821" spans="1:15" x14ac:dyDescent="0.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</row>
    <row r="822" spans="1:15" x14ac:dyDescent="0.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</row>
    <row r="823" spans="1:15" x14ac:dyDescent="0.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</row>
    <row r="824" spans="1:15" x14ac:dyDescent="0.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</row>
    <row r="825" spans="1:15" x14ac:dyDescent="0.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</row>
    <row r="826" spans="1:15" x14ac:dyDescent="0.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</row>
    <row r="827" spans="1:15" x14ac:dyDescent="0.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</row>
    <row r="828" spans="1:15" x14ac:dyDescent="0.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</row>
    <row r="829" spans="1:15" x14ac:dyDescent="0.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</row>
    <row r="830" spans="1:15" x14ac:dyDescent="0.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</row>
    <row r="831" spans="1:15" x14ac:dyDescent="0.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</row>
    <row r="832" spans="1:15" x14ac:dyDescent="0.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</row>
    <row r="833" spans="1:15" x14ac:dyDescent="0.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</row>
    <row r="834" spans="1:15" x14ac:dyDescent="0.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</row>
    <row r="835" spans="1:15" x14ac:dyDescent="0.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</row>
    <row r="836" spans="1:15" x14ac:dyDescent="0.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</row>
    <row r="837" spans="1:15" x14ac:dyDescent="0.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</row>
    <row r="838" spans="1:15" x14ac:dyDescent="0.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</row>
    <row r="839" spans="1:15" x14ac:dyDescent="0.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</row>
    <row r="840" spans="1:15" x14ac:dyDescent="0.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</row>
    <row r="841" spans="1:15" x14ac:dyDescent="0.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</row>
    <row r="842" spans="1:15" x14ac:dyDescent="0.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</row>
    <row r="843" spans="1:15" x14ac:dyDescent="0.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</row>
    <row r="844" spans="1:15" x14ac:dyDescent="0.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</row>
    <row r="845" spans="1:15" x14ac:dyDescent="0.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</row>
    <row r="846" spans="1:15" x14ac:dyDescent="0.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</row>
    <row r="847" spans="1:15" x14ac:dyDescent="0.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</row>
    <row r="848" spans="1:15" x14ac:dyDescent="0.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</row>
    <row r="849" spans="1:15" x14ac:dyDescent="0.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</row>
    <row r="850" spans="1:15" x14ac:dyDescent="0.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</row>
    <row r="851" spans="1:15" x14ac:dyDescent="0.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</row>
    <row r="852" spans="1:15" x14ac:dyDescent="0.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</row>
    <row r="853" spans="1:15" x14ac:dyDescent="0.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</row>
    <row r="854" spans="1:15" x14ac:dyDescent="0.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</row>
    <row r="855" spans="1:15" x14ac:dyDescent="0.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</row>
    <row r="856" spans="1:15" x14ac:dyDescent="0.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</row>
    <row r="857" spans="1:15" x14ac:dyDescent="0.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</row>
    <row r="858" spans="1:15" x14ac:dyDescent="0.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</row>
    <row r="859" spans="1:15" x14ac:dyDescent="0.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</row>
    <row r="860" spans="1:15" x14ac:dyDescent="0.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</row>
    <row r="861" spans="1:15" x14ac:dyDescent="0.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</row>
    <row r="862" spans="1:15" x14ac:dyDescent="0.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</row>
    <row r="863" spans="1:15" x14ac:dyDescent="0.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</row>
    <row r="864" spans="1:15" x14ac:dyDescent="0.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</row>
    <row r="865" spans="1:15" x14ac:dyDescent="0.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</row>
    <row r="866" spans="1:15" x14ac:dyDescent="0.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</row>
    <row r="867" spans="1:15" x14ac:dyDescent="0.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</row>
    <row r="868" spans="1:15" x14ac:dyDescent="0.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</row>
    <row r="869" spans="1:15" x14ac:dyDescent="0.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</row>
    <row r="870" spans="1:15" x14ac:dyDescent="0.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</row>
    <row r="871" spans="1:15" x14ac:dyDescent="0.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</row>
    <row r="872" spans="1:15" x14ac:dyDescent="0.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</row>
    <row r="873" spans="1:15" x14ac:dyDescent="0.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</row>
    <row r="874" spans="1:15" x14ac:dyDescent="0.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</row>
    <row r="875" spans="1:15" x14ac:dyDescent="0.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</row>
    <row r="876" spans="1:15" x14ac:dyDescent="0.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</row>
    <row r="877" spans="1:15" x14ac:dyDescent="0.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</row>
    <row r="878" spans="1:15" x14ac:dyDescent="0.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</row>
    <row r="879" spans="1:15" x14ac:dyDescent="0.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</row>
    <row r="880" spans="1:15" x14ac:dyDescent="0.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</row>
    <row r="881" spans="1:15" x14ac:dyDescent="0.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</row>
    <row r="882" spans="1:15" x14ac:dyDescent="0.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</row>
    <row r="883" spans="1:15" x14ac:dyDescent="0.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</row>
    <row r="884" spans="1:15" x14ac:dyDescent="0.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</row>
    <row r="885" spans="1:15" x14ac:dyDescent="0.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</row>
    <row r="886" spans="1:15" x14ac:dyDescent="0.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</row>
    <row r="887" spans="1:15" x14ac:dyDescent="0.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</row>
    <row r="888" spans="1:15" x14ac:dyDescent="0.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</row>
    <row r="889" spans="1:15" x14ac:dyDescent="0.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</row>
    <row r="890" spans="1:15" x14ac:dyDescent="0.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</row>
    <row r="891" spans="1:15" x14ac:dyDescent="0.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</row>
    <row r="892" spans="1:15" x14ac:dyDescent="0.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</row>
    <row r="893" spans="1:15" x14ac:dyDescent="0.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</row>
    <row r="894" spans="1:15" x14ac:dyDescent="0.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</row>
    <row r="895" spans="1:15" x14ac:dyDescent="0.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</row>
    <row r="896" spans="1:15" x14ac:dyDescent="0.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</row>
    <row r="897" spans="1:15" x14ac:dyDescent="0.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</row>
    <row r="898" spans="1:15" x14ac:dyDescent="0.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</row>
    <row r="899" spans="1:15" x14ac:dyDescent="0.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</row>
    <row r="900" spans="1:15" x14ac:dyDescent="0.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</row>
    <row r="901" spans="1:15" x14ac:dyDescent="0.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</row>
    <row r="902" spans="1:15" x14ac:dyDescent="0.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</row>
    <row r="903" spans="1:15" x14ac:dyDescent="0.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</row>
    <row r="904" spans="1:15" x14ac:dyDescent="0.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</row>
    <row r="905" spans="1:15" x14ac:dyDescent="0.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</row>
    <row r="906" spans="1:15" x14ac:dyDescent="0.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</row>
    <row r="907" spans="1:15" x14ac:dyDescent="0.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</row>
    <row r="908" spans="1:15" x14ac:dyDescent="0.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</row>
    <row r="909" spans="1:15" x14ac:dyDescent="0.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</row>
    <row r="910" spans="1:15" x14ac:dyDescent="0.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</row>
    <row r="911" spans="1:15" x14ac:dyDescent="0.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</row>
    <row r="912" spans="1:15" x14ac:dyDescent="0.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</row>
    <row r="913" spans="1:15" x14ac:dyDescent="0.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</row>
    <row r="914" spans="1:15" x14ac:dyDescent="0.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</row>
    <row r="915" spans="1:15" x14ac:dyDescent="0.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</row>
    <row r="916" spans="1:15" x14ac:dyDescent="0.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</row>
    <row r="917" spans="1:15" x14ac:dyDescent="0.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</row>
    <row r="918" spans="1:15" x14ac:dyDescent="0.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</row>
    <row r="919" spans="1:15" x14ac:dyDescent="0.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</row>
    <row r="920" spans="1:15" x14ac:dyDescent="0.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</row>
    <row r="921" spans="1:15" x14ac:dyDescent="0.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</row>
    <row r="922" spans="1:15" x14ac:dyDescent="0.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</row>
    <row r="923" spans="1:15" x14ac:dyDescent="0.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</row>
    <row r="924" spans="1:15" x14ac:dyDescent="0.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</row>
    <row r="925" spans="1:15" x14ac:dyDescent="0.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</row>
    <row r="926" spans="1:15" x14ac:dyDescent="0.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</row>
    <row r="927" spans="1:15" x14ac:dyDescent="0.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</row>
    <row r="928" spans="1:15" x14ac:dyDescent="0.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</row>
    <row r="929" spans="1:15" x14ac:dyDescent="0.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</row>
    <row r="930" spans="1:15" x14ac:dyDescent="0.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</row>
    <row r="931" spans="1:15" x14ac:dyDescent="0.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</row>
    <row r="932" spans="1:15" x14ac:dyDescent="0.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</row>
    <row r="933" spans="1:15" x14ac:dyDescent="0.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</row>
    <row r="934" spans="1:15" x14ac:dyDescent="0.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</row>
    <row r="935" spans="1:15" x14ac:dyDescent="0.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</row>
    <row r="936" spans="1:15" x14ac:dyDescent="0.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</row>
    <row r="937" spans="1:15" x14ac:dyDescent="0.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</row>
    <row r="938" spans="1:15" x14ac:dyDescent="0.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</row>
    <row r="939" spans="1:15" x14ac:dyDescent="0.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</row>
    <row r="940" spans="1:15" x14ac:dyDescent="0.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</row>
    <row r="941" spans="1:15" x14ac:dyDescent="0.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</row>
    <row r="942" spans="1:15" x14ac:dyDescent="0.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</row>
    <row r="943" spans="1:15" x14ac:dyDescent="0.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</row>
    <row r="944" spans="1:15" x14ac:dyDescent="0.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</row>
    <row r="945" spans="1:15" x14ac:dyDescent="0.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</row>
    <row r="946" spans="1:15" x14ac:dyDescent="0.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</row>
    <row r="947" spans="1:15" x14ac:dyDescent="0.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</row>
    <row r="948" spans="1:15" x14ac:dyDescent="0.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</row>
    <row r="949" spans="1:15" x14ac:dyDescent="0.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</row>
    <row r="950" spans="1:15" x14ac:dyDescent="0.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</row>
    <row r="951" spans="1:15" x14ac:dyDescent="0.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</row>
    <row r="952" spans="1:15" x14ac:dyDescent="0.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</row>
    <row r="953" spans="1:15" x14ac:dyDescent="0.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</row>
    <row r="954" spans="1:15" x14ac:dyDescent="0.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</row>
    <row r="955" spans="1:15" x14ac:dyDescent="0.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</row>
    <row r="956" spans="1:15" x14ac:dyDescent="0.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</row>
    <row r="957" spans="1:15" x14ac:dyDescent="0.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</row>
    <row r="958" spans="1:15" x14ac:dyDescent="0.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</row>
    <row r="959" spans="1:15" x14ac:dyDescent="0.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</row>
    <row r="960" spans="1:15" x14ac:dyDescent="0.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</row>
    <row r="961" spans="1:15" x14ac:dyDescent="0.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</row>
    <row r="962" spans="1:15" x14ac:dyDescent="0.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</row>
    <row r="963" spans="1:15" x14ac:dyDescent="0.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</row>
    <row r="964" spans="1:15" x14ac:dyDescent="0.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</row>
    <row r="965" spans="1:15" x14ac:dyDescent="0.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</row>
    <row r="966" spans="1:15" x14ac:dyDescent="0.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</row>
    <row r="967" spans="1:15" x14ac:dyDescent="0.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</row>
    <row r="968" spans="1:15" x14ac:dyDescent="0.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</row>
    <row r="969" spans="1:15" x14ac:dyDescent="0.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</row>
    <row r="970" spans="1:15" x14ac:dyDescent="0.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</row>
    <row r="971" spans="1:15" x14ac:dyDescent="0.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</row>
    <row r="972" spans="1:15" x14ac:dyDescent="0.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</row>
    <row r="973" spans="1:15" x14ac:dyDescent="0.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</row>
    <row r="974" spans="1:15" x14ac:dyDescent="0.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</row>
    <row r="975" spans="1:15" x14ac:dyDescent="0.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</row>
    <row r="976" spans="1:15" x14ac:dyDescent="0.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</row>
    <row r="977" spans="1:15" x14ac:dyDescent="0.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</row>
    <row r="978" spans="1:15" x14ac:dyDescent="0.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</row>
    <row r="979" spans="1:15" x14ac:dyDescent="0.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</row>
    <row r="980" spans="1:15" x14ac:dyDescent="0.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</row>
    <row r="981" spans="1:15" x14ac:dyDescent="0.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</row>
    <row r="982" spans="1:15" x14ac:dyDescent="0.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</row>
    <row r="983" spans="1:15" x14ac:dyDescent="0.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</row>
    <row r="984" spans="1:15" x14ac:dyDescent="0.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</row>
    <row r="985" spans="1:15" x14ac:dyDescent="0.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</row>
    <row r="986" spans="1:15" x14ac:dyDescent="0.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</row>
    <row r="987" spans="1:15" x14ac:dyDescent="0.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</row>
    <row r="988" spans="1:15" x14ac:dyDescent="0.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</row>
    <row r="989" spans="1:15" x14ac:dyDescent="0.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</row>
    <row r="990" spans="1:15" x14ac:dyDescent="0.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</row>
    <row r="991" spans="1:15" x14ac:dyDescent="0.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</row>
    <row r="992" spans="1:15" x14ac:dyDescent="0.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</row>
    <row r="993" spans="1:15" x14ac:dyDescent="0.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</row>
    <row r="994" spans="1:15" x14ac:dyDescent="0.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</row>
    <row r="995" spans="1:15" x14ac:dyDescent="0.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</row>
    <row r="996" spans="1:15" x14ac:dyDescent="0.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</row>
    <row r="997" spans="1:15" x14ac:dyDescent="0.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</row>
    <row r="998" spans="1:15" x14ac:dyDescent="0.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</row>
    <row r="999" spans="1:15" x14ac:dyDescent="0.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</row>
    <row r="1000" spans="1:15" x14ac:dyDescent="0.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</row>
    <row r="1001" spans="1:15" x14ac:dyDescent="0.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</row>
    <row r="1002" spans="1:15" x14ac:dyDescent="0.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</row>
    <row r="1003" spans="1:15" x14ac:dyDescent="0.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</row>
    <row r="1004" spans="1:15" x14ac:dyDescent="0.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</row>
    <row r="1005" spans="1:15" x14ac:dyDescent="0.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</row>
    <row r="1006" spans="1:15" x14ac:dyDescent="0.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</row>
    <row r="1007" spans="1:15" x14ac:dyDescent="0.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</row>
    <row r="1008" spans="1:15" x14ac:dyDescent="0.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</row>
    <row r="1009" spans="1:15" x14ac:dyDescent="0.2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</row>
    <row r="1010" spans="1:15" x14ac:dyDescent="0.2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</row>
    <row r="1011" spans="1:15" x14ac:dyDescent="0.2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</row>
    <row r="1012" spans="1:15" x14ac:dyDescent="0.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</row>
    <row r="1013" spans="1:15" x14ac:dyDescent="0.2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</row>
    <row r="1014" spans="1:15" x14ac:dyDescent="0.2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</row>
    <row r="1015" spans="1:15" x14ac:dyDescent="0.2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</row>
    <row r="1016" spans="1:15" x14ac:dyDescent="0.2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</row>
    <row r="1017" spans="1:15" x14ac:dyDescent="0.2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</row>
    <row r="1018" spans="1:15" x14ac:dyDescent="0.2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</row>
    <row r="1019" spans="1:15" x14ac:dyDescent="0.2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</row>
    <row r="1020" spans="1:15" x14ac:dyDescent="0.2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</row>
    <row r="1021" spans="1:15" x14ac:dyDescent="0.2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</row>
    <row r="1022" spans="1:15" x14ac:dyDescent="0.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</row>
    <row r="1023" spans="1:15" x14ac:dyDescent="0.2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</row>
    <row r="1024" spans="1:15" x14ac:dyDescent="0.2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</row>
    <row r="1025" spans="1:15" x14ac:dyDescent="0.2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</row>
    <row r="1026" spans="1:15" x14ac:dyDescent="0.2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</row>
    <row r="1027" spans="1:15" x14ac:dyDescent="0.2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</row>
    <row r="1028" spans="1:15" x14ac:dyDescent="0.2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</row>
    <row r="1029" spans="1:15" x14ac:dyDescent="0.2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</row>
    <row r="1030" spans="1:15" x14ac:dyDescent="0.2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</row>
    <row r="1031" spans="1:15" x14ac:dyDescent="0.2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</row>
    <row r="1032" spans="1:15" x14ac:dyDescent="0.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</row>
    <row r="1033" spans="1:15" x14ac:dyDescent="0.2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</row>
    <row r="1034" spans="1:15" x14ac:dyDescent="0.2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</row>
    <row r="1035" spans="1:15" x14ac:dyDescent="0.2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</row>
    <row r="1036" spans="1:15" x14ac:dyDescent="0.2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</row>
    <row r="1037" spans="1:15" x14ac:dyDescent="0.2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</row>
    <row r="1038" spans="1:15" x14ac:dyDescent="0.2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</row>
    <row r="1039" spans="1:15" x14ac:dyDescent="0.2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</row>
    <row r="1040" spans="1:15" x14ac:dyDescent="0.2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</row>
    <row r="1041" spans="1:15" x14ac:dyDescent="0.2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</row>
    <row r="1042" spans="1:15" x14ac:dyDescent="0.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</row>
    <row r="1043" spans="1:15" x14ac:dyDescent="0.2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</row>
    <row r="1044" spans="1:15" x14ac:dyDescent="0.2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</row>
    <row r="1045" spans="1:15" x14ac:dyDescent="0.2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</row>
    <row r="1046" spans="1:15" x14ac:dyDescent="0.2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</row>
    <row r="1047" spans="1:15" x14ac:dyDescent="0.2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</row>
    <row r="1048" spans="1:15" x14ac:dyDescent="0.2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</row>
    <row r="1049" spans="1:15" x14ac:dyDescent="0.2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</row>
    <row r="1050" spans="1:15" x14ac:dyDescent="0.2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</row>
    <row r="1051" spans="1:15" x14ac:dyDescent="0.2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</row>
    <row r="1052" spans="1:15" x14ac:dyDescent="0.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</row>
    <row r="1053" spans="1:15" x14ac:dyDescent="0.2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</row>
    <row r="1054" spans="1:15" x14ac:dyDescent="0.2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</row>
    <row r="1055" spans="1:15" x14ac:dyDescent="0.2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</row>
    <row r="1056" spans="1:15" x14ac:dyDescent="0.2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</row>
    <row r="1057" spans="1:15" x14ac:dyDescent="0.2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</row>
    <row r="1058" spans="1:15" x14ac:dyDescent="0.2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</row>
    <row r="1059" spans="1:15" x14ac:dyDescent="0.2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</row>
    <row r="1060" spans="1:15" x14ac:dyDescent="0.2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</row>
    <row r="1061" spans="1:15" x14ac:dyDescent="0.2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</row>
    <row r="1062" spans="1:15" x14ac:dyDescent="0.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</row>
    <row r="1063" spans="1:15" x14ac:dyDescent="0.2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</row>
    <row r="1064" spans="1:15" x14ac:dyDescent="0.2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</row>
    <row r="1065" spans="1:15" x14ac:dyDescent="0.2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</row>
    <row r="1066" spans="1:15" x14ac:dyDescent="0.2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</row>
    <row r="1067" spans="1:15" x14ac:dyDescent="0.2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</row>
    <row r="1068" spans="1:15" x14ac:dyDescent="0.2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</row>
    <row r="1069" spans="1:15" x14ac:dyDescent="0.2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</row>
    <row r="1070" spans="1:15" x14ac:dyDescent="0.2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</row>
    <row r="1071" spans="1:15" x14ac:dyDescent="0.2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</row>
    <row r="1072" spans="1:15" x14ac:dyDescent="0.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</row>
    <row r="1073" spans="1:15" x14ac:dyDescent="0.2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</row>
    <row r="1074" spans="1:15" x14ac:dyDescent="0.2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</row>
    <row r="1075" spans="1:15" x14ac:dyDescent="0.2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</row>
    <row r="1076" spans="1:15" x14ac:dyDescent="0.2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</row>
    <row r="1077" spans="1:15" x14ac:dyDescent="0.2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</row>
    <row r="1078" spans="1:15" x14ac:dyDescent="0.2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</row>
    <row r="1079" spans="1:15" x14ac:dyDescent="0.2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</row>
    <row r="1080" spans="1:15" x14ac:dyDescent="0.2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</row>
    <row r="1081" spans="1:15" x14ac:dyDescent="0.2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</row>
    <row r="1082" spans="1:15" x14ac:dyDescent="0.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</row>
    <row r="1083" spans="1:15" x14ac:dyDescent="0.2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</row>
    <row r="1084" spans="1:15" x14ac:dyDescent="0.2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</row>
    <row r="1085" spans="1:15" x14ac:dyDescent="0.2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</row>
    <row r="1086" spans="1:15" x14ac:dyDescent="0.2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</row>
    <row r="1087" spans="1:15" x14ac:dyDescent="0.2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</row>
    <row r="1088" spans="1:15" x14ac:dyDescent="0.2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</row>
    <row r="1089" spans="1:15" x14ac:dyDescent="0.2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</row>
    <row r="1090" spans="1:15" x14ac:dyDescent="0.2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</row>
    <row r="1091" spans="1:15" x14ac:dyDescent="0.2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</row>
    <row r="1092" spans="1:15" x14ac:dyDescent="0.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</row>
    <row r="1093" spans="1:15" x14ac:dyDescent="0.2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</row>
    <row r="1094" spans="1:15" x14ac:dyDescent="0.2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</row>
    <row r="1095" spans="1:15" x14ac:dyDescent="0.2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</row>
    <row r="1096" spans="1:15" x14ac:dyDescent="0.2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</row>
    <row r="1097" spans="1:15" x14ac:dyDescent="0.2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</row>
    <row r="1098" spans="1:15" x14ac:dyDescent="0.2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</row>
    <row r="1099" spans="1:15" x14ac:dyDescent="0.2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</row>
    <row r="1100" spans="1:15" x14ac:dyDescent="0.2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</row>
    <row r="1101" spans="1:15" x14ac:dyDescent="0.2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</row>
    <row r="1102" spans="1:15" x14ac:dyDescent="0.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</row>
    <row r="1103" spans="1:15" x14ac:dyDescent="0.2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</row>
    <row r="1104" spans="1:15" x14ac:dyDescent="0.2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</row>
    <row r="1105" spans="1:15" x14ac:dyDescent="0.2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</row>
    <row r="1106" spans="1:15" x14ac:dyDescent="0.2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</row>
    <row r="1107" spans="1:15" x14ac:dyDescent="0.2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</row>
    <row r="1108" spans="1:15" x14ac:dyDescent="0.2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</row>
    <row r="1109" spans="1:15" x14ac:dyDescent="0.2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</row>
    <row r="1110" spans="1:15" x14ac:dyDescent="0.2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</row>
    <row r="1111" spans="1:15" x14ac:dyDescent="0.2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</row>
    <row r="1112" spans="1:15" x14ac:dyDescent="0.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</row>
    <row r="1113" spans="1:15" x14ac:dyDescent="0.2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</row>
    <row r="1114" spans="1:15" x14ac:dyDescent="0.2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</row>
    <row r="1115" spans="1:15" x14ac:dyDescent="0.2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</row>
    <row r="1116" spans="1:15" x14ac:dyDescent="0.2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</row>
    <row r="1117" spans="1:15" x14ac:dyDescent="0.2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</row>
    <row r="1118" spans="1:15" x14ac:dyDescent="0.2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</row>
    <row r="1119" spans="1:15" x14ac:dyDescent="0.2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</row>
    <row r="1120" spans="1:15" x14ac:dyDescent="0.2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</row>
    <row r="1121" spans="1:15" x14ac:dyDescent="0.2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</row>
    <row r="1122" spans="1:15" x14ac:dyDescent="0.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</row>
    <row r="1123" spans="1:15" x14ac:dyDescent="0.2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</row>
    <row r="1124" spans="1:15" x14ac:dyDescent="0.2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</row>
    <row r="1125" spans="1:15" x14ac:dyDescent="0.2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</row>
    <row r="1126" spans="1:15" x14ac:dyDescent="0.2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</row>
    <row r="1127" spans="1:15" x14ac:dyDescent="0.2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</row>
    <row r="1128" spans="1:15" x14ac:dyDescent="0.2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</row>
    <row r="1129" spans="1:15" x14ac:dyDescent="0.2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</row>
    <row r="1130" spans="1:15" x14ac:dyDescent="0.2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</row>
    <row r="1131" spans="1:15" x14ac:dyDescent="0.2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</row>
    <row r="1132" spans="1:15" x14ac:dyDescent="0.2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</row>
    <row r="1133" spans="1:15" x14ac:dyDescent="0.2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</row>
    <row r="1134" spans="1:15" x14ac:dyDescent="0.2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</row>
    <row r="1135" spans="1:15" x14ac:dyDescent="0.2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</row>
    <row r="1136" spans="1:15" x14ac:dyDescent="0.2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</row>
    <row r="1137" spans="1:15" x14ac:dyDescent="0.2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</row>
    <row r="1138" spans="1:15" x14ac:dyDescent="0.2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</row>
    <row r="1139" spans="1:15" x14ac:dyDescent="0.2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</row>
    <row r="1140" spans="1:15" x14ac:dyDescent="0.2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</row>
    <row r="1141" spans="1:15" x14ac:dyDescent="0.2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</row>
    <row r="1142" spans="1:15" x14ac:dyDescent="0.2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</row>
    <row r="1143" spans="1:15" x14ac:dyDescent="0.2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</row>
    <row r="1144" spans="1:15" x14ac:dyDescent="0.2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</row>
    <row r="1145" spans="1:15" x14ac:dyDescent="0.2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</row>
    <row r="1146" spans="1:15" x14ac:dyDescent="0.2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</row>
    <row r="1147" spans="1:15" x14ac:dyDescent="0.2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</row>
    <row r="1148" spans="1:15" x14ac:dyDescent="0.2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</row>
    <row r="1149" spans="1:15" x14ac:dyDescent="0.2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</row>
    <row r="1150" spans="1:15" x14ac:dyDescent="0.2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</row>
    <row r="1151" spans="1:15" x14ac:dyDescent="0.2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</row>
    <row r="1152" spans="1:15" x14ac:dyDescent="0.2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</row>
    <row r="1153" spans="1:15" x14ac:dyDescent="0.2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</row>
    <row r="1154" spans="1:15" x14ac:dyDescent="0.2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</row>
    <row r="1155" spans="1:15" x14ac:dyDescent="0.2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</row>
    <row r="1156" spans="1:15" x14ac:dyDescent="0.2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</row>
    <row r="1157" spans="1:15" x14ac:dyDescent="0.2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</row>
    <row r="1158" spans="1:15" x14ac:dyDescent="0.2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</row>
    <row r="1159" spans="1:15" x14ac:dyDescent="0.2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</row>
    <row r="1160" spans="1:15" x14ac:dyDescent="0.2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</row>
    <row r="1161" spans="1:15" x14ac:dyDescent="0.2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</row>
    <row r="1162" spans="1:15" x14ac:dyDescent="0.2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</row>
    <row r="1163" spans="1:15" x14ac:dyDescent="0.2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</row>
    <row r="1164" spans="1:15" x14ac:dyDescent="0.2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</row>
    <row r="1165" spans="1:15" x14ac:dyDescent="0.2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</row>
    <row r="1166" spans="1:15" x14ac:dyDescent="0.2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</row>
    <row r="1167" spans="1:15" x14ac:dyDescent="0.2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</row>
    <row r="1168" spans="1:15" x14ac:dyDescent="0.2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</row>
    <row r="1169" spans="1:15" x14ac:dyDescent="0.2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</row>
    <row r="1170" spans="1:15" x14ac:dyDescent="0.2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</row>
    <row r="1171" spans="1:15" x14ac:dyDescent="0.2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</row>
    <row r="1172" spans="1:15" x14ac:dyDescent="0.2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</row>
    <row r="1173" spans="1:15" x14ac:dyDescent="0.2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</row>
    <row r="1174" spans="1:15" x14ac:dyDescent="0.2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</row>
    <row r="1175" spans="1:15" x14ac:dyDescent="0.2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</row>
    <row r="1176" spans="1:15" x14ac:dyDescent="0.2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</row>
    <row r="1177" spans="1:15" x14ac:dyDescent="0.2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</row>
    <row r="1178" spans="1:15" x14ac:dyDescent="0.2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</row>
    <row r="1179" spans="1:15" x14ac:dyDescent="0.2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</row>
    <row r="1180" spans="1:15" x14ac:dyDescent="0.2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</row>
    <row r="1181" spans="1:15" x14ac:dyDescent="0.2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</row>
    <row r="1182" spans="1:15" x14ac:dyDescent="0.2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</row>
    <row r="1183" spans="1:15" x14ac:dyDescent="0.2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</row>
    <row r="1184" spans="1:15" x14ac:dyDescent="0.2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</row>
    <row r="1185" spans="1:15" x14ac:dyDescent="0.2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</row>
    <row r="1186" spans="1:15" x14ac:dyDescent="0.2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</row>
    <row r="1187" spans="1:15" x14ac:dyDescent="0.2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</row>
    <row r="1188" spans="1:15" x14ac:dyDescent="0.2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</row>
    <row r="1189" spans="1:15" x14ac:dyDescent="0.2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</row>
    <row r="1190" spans="1:15" x14ac:dyDescent="0.2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</row>
    <row r="1191" spans="1:15" x14ac:dyDescent="0.2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</row>
    <row r="1192" spans="1:15" x14ac:dyDescent="0.2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</row>
    <row r="1193" spans="1:15" x14ac:dyDescent="0.2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</row>
    <row r="1194" spans="1:15" x14ac:dyDescent="0.2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</row>
    <row r="1195" spans="1:15" x14ac:dyDescent="0.2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</row>
    <row r="1196" spans="1:15" x14ac:dyDescent="0.2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</row>
    <row r="1197" spans="1:15" x14ac:dyDescent="0.2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</row>
    <row r="1198" spans="1:15" x14ac:dyDescent="0.2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</row>
    <row r="1199" spans="1:15" x14ac:dyDescent="0.2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</row>
    <row r="1200" spans="1:15" x14ac:dyDescent="0.2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</row>
    <row r="1201" spans="1:15" x14ac:dyDescent="0.2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</row>
    <row r="1202" spans="1:15" x14ac:dyDescent="0.2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</row>
    <row r="1203" spans="1:15" x14ac:dyDescent="0.2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</row>
    <row r="1204" spans="1:15" x14ac:dyDescent="0.2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</row>
    <row r="1205" spans="1:15" x14ac:dyDescent="0.2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</row>
    <row r="1206" spans="1:15" x14ac:dyDescent="0.2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</row>
    <row r="1207" spans="1:15" x14ac:dyDescent="0.2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</row>
    <row r="1208" spans="1:15" x14ac:dyDescent="0.2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</row>
    <row r="1209" spans="1:15" x14ac:dyDescent="0.2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</row>
    <row r="1210" spans="1:15" x14ac:dyDescent="0.2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</row>
    <row r="1211" spans="1:15" x14ac:dyDescent="0.2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</row>
    <row r="1212" spans="1:15" x14ac:dyDescent="0.2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</row>
    <row r="1213" spans="1:15" x14ac:dyDescent="0.2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</row>
    <row r="1214" spans="1:15" x14ac:dyDescent="0.2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</row>
    <row r="1215" spans="1:15" x14ac:dyDescent="0.2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</row>
    <row r="1216" spans="1:15" x14ac:dyDescent="0.2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</row>
    <row r="1217" spans="1:15" x14ac:dyDescent="0.2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</row>
    <row r="1218" spans="1:15" x14ac:dyDescent="0.2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</row>
    <row r="1219" spans="1:15" x14ac:dyDescent="0.2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</row>
    <row r="1220" spans="1:15" x14ac:dyDescent="0.2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</row>
    <row r="1221" spans="1:15" x14ac:dyDescent="0.2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</row>
    <row r="1222" spans="1:15" x14ac:dyDescent="0.2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</row>
    <row r="1223" spans="1:15" x14ac:dyDescent="0.2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</row>
    <row r="1224" spans="1:15" x14ac:dyDescent="0.2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</row>
    <row r="1225" spans="1:15" x14ac:dyDescent="0.2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</row>
    <row r="1226" spans="1:15" x14ac:dyDescent="0.2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</row>
    <row r="1227" spans="1:15" x14ac:dyDescent="0.2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</row>
    <row r="1228" spans="1:15" x14ac:dyDescent="0.2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</row>
    <row r="1229" spans="1:15" x14ac:dyDescent="0.2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</row>
    <row r="1230" spans="1:15" x14ac:dyDescent="0.2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</row>
    <row r="1231" spans="1:15" x14ac:dyDescent="0.2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</row>
    <row r="1232" spans="1:15" x14ac:dyDescent="0.2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</row>
    <row r="1233" spans="1:15" x14ac:dyDescent="0.2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</row>
    <row r="1234" spans="1:15" x14ac:dyDescent="0.2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</row>
    <row r="1235" spans="1:15" x14ac:dyDescent="0.2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</row>
    <row r="1236" spans="1:15" x14ac:dyDescent="0.2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</row>
    <row r="1237" spans="1:15" x14ac:dyDescent="0.2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</row>
    <row r="1238" spans="1:15" x14ac:dyDescent="0.2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</row>
    <row r="1239" spans="1:15" x14ac:dyDescent="0.2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</row>
    <row r="1240" spans="1:15" x14ac:dyDescent="0.2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</row>
    <row r="1241" spans="1:15" x14ac:dyDescent="0.2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</row>
    <row r="1242" spans="1:15" x14ac:dyDescent="0.2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</row>
    <row r="1243" spans="1:15" x14ac:dyDescent="0.2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</row>
    <row r="1244" spans="1:15" x14ac:dyDescent="0.2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</row>
    <row r="1245" spans="1:15" x14ac:dyDescent="0.2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</row>
    <row r="1246" spans="1:15" x14ac:dyDescent="0.2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</row>
    <row r="1247" spans="1:15" x14ac:dyDescent="0.2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</row>
    <row r="1248" spans="1:15" x14ac:dyDescent="0.2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</row>
    <row r="1249" spans="1:15" x14ac:dyDescent="0.2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</row>
    <row r="1250" spans="1:15" x14ac:dyDescent="0.2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</row>
    <row r="1251" spans="1:15" x14ac:dyDescent="0.2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</row>
    <row r="1252" spans="1:15" x14ac:dyDescent="0.2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</row>
    <row r="1253" spans="1:15" x14ac:dyDescent="0.2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</row>
    <row r="1254" spans="1:15" x14ac:dyDescent="0.2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</row>
    <row r="1255" spans="1:15" x14ac:dyDescent="0.2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</row>
    <row r="1256" spans="1:15" x14ac:dyDescent="0.2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</row>
    <row r="1257" spans="1:15" x14ac:dyDescent="0.2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</row>
    <row r="1258" spans="1:15" x14ac:dyDescent="0.2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</row>
    <row r="1259" spans="1:15" x14ac:dyDescent="0.2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</row>
    <row r="1260" spans="1:15" x14ac:dyDescent="0.2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</row>
    <row r="1261" spans="1:15" x14ac:dyDescent="0.2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</row>
    <row r="1262" spans="1:15" x14ac:dyDescent="0.2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</row>
    <row r="1263" spans="1:15" x14ac:dyDescent="0.2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</row>
    <row r="1264" spans="1:15" x14ac:dyDescent="0.2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</row>
    <row r="1265" spans="1:15" x14ac:dyDescent="0.2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</row>
    <row r="1266" spans="1:15" x14ac:dyDescent="0.2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</row>
    <row r="1267" spans="1:15" x14ac:dyDescent="0.2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</row>
    <row r="1268" spans="1:15" x14ac:dyDescent="0.2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</row>
    <row r="1269" spans="1:15" x14ac:dyDescent="0.2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</row>
    <row r="1270" spans="1:15" x14ac:dyDescent="0.2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</row>
    <row r="1271" spans="1:15" x14ac:dyDescent="0.2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</row>
    <row r="1272" spans="1:15" x14ac:dyDescent="0.2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</row>
    <row r="1273" spans="1:15" x14ac:dyDescent="0.2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</row>
    <row r="1274" spans="1:15" x14ac:dyDescent="0.2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</row>
    <row r="1275" spans="1:15" x14ac:dyDescent="0.2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</row>
    <row r="1276" spans="1:15" x14ac:dyDescent="0.2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</row>
    <row r="1277" spans="1:15" x14ac:dyDescent="0.2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</row>
    <row r="1278" spans="1:15" x14ac:dyDescent="0.2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</row>
    <row r="1279" spans="1:15" x14ac:dyDescent="0.2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</row>
    <row r="1280" spans="1:15" x14ac:dyDescent="0.2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</row>
    <row r="1281" spans="1:15" x14ac:dyDescent="0.2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</row>
    <row r="1282" spans="1:15" x14ac:dyDescent="0.2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</row>
    <row r="1283" spans="1:15" x14ac:dyDescent="0.2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</row>
    <row r="1284" spans="1:15" x14ac:dyDescent="0.2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</row>
    <row r="1285" spans="1:15" x14ac:dyDescent="0.2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</row>
    <row r="1286" spans="1:15" x14ac:dyDescent="0.2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</row>
    <row r="1287" spans="1:15" x14ac:dyDescent="0.2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</row>
    <row r="1288" spans="1:15" x14ac:dyDescent="0.2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</row>
    <row r="1289" spans="1:15" x14ac:dyDescent="0.2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</row>
    <row r="1290" spans="1:15" x14ac:dyDescent="0.2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</row>
    <row r="1291" spans="1:15" x14ac:dyDescent="0.2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</row>
    <row r="1292" spans="1:15" x14ac:dyDescent="0.2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</row>
    <row r="1293" spans="1:15" x14ac:dyDescent="0.2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</row>
    <row r="1294" spans="1:15" x14ac:dyDescent="0.2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</row>
    <row r="1295" spans="1:15" x14ac:dyDescent="0.2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</row>
    <row r="1296" spans="1:15" x14ac:dyDescent="0.2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</row>
    <row r="1297" spans="1:15" x14ac:dyDescent="0.2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</row>
    <row r="1298" spans="1:15" x14ac:dyDescent="0.2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</row>
    <row r="1299" spans="1:15" x14ac:dyDescent="0.2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</row>
    <row r="1300" spans="1:15" x14ac:dyDescent="0.2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</row>
    <row r="1301" spans="1:15" x14ac:dyDescent="0.2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</row>
    <row r="1302" spans="1:15" x14ac:dyDescent="0.2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</row>
    <row r="1303" spans="1:15" x14ac:dyDescent="0.2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</row>
    <row r="1304" spans="1:15" x14ac:dyDescent="0.2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</row>
    <row r="1305" spans="1:15" x14ac:dyDescent="0.2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</row>
    <row r="1306" spans="1:15" x14ac:dyDescent="0.2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</row>
    <row r="1307" spans="1:15" x14ac:dyDescent="0.2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</row>
    <row r="1308" spans="1:15" x14ac:dyDescent="0.2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</row>
    <row r="1309" spans="1:15" x14ac:dyDescent="0.2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</row>
    <row r="1310" spans="1:15" x14ac:dyDescent="0.2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</row>
    <row r="1311" spans="1:15" x14ac:dyDescent="0.2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</row>
    <row r="1312" spans="1:15" x14ac:dyDescent="0.2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</row>
    <row r="1313" spans="1:15" x14ac:dyDescent="0.2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</row>
    <row r="1314" spans="1:15" x14ac:dyDescent="0.2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</row>
    <row r="1315" spans="1:15" x14ac:dyDescent="0.2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</row>
    <row r="1316" spans="1:15" x14ac:dyDescent="0.2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</row>
    <row r="1317" spans="1:15" x14ac:dyDescent="0.2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</row>
    <row r="1318" spans="1:15" x14ac:dyDescent="0.2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</row>
    <row r="1319" spans="1:15" x14ac:dyDescent="0.2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</row>
    <row r="1320" spans="1:15" x14ac:dyDescent="0.2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</row>
    <row r="1321" spans="1:15" x14ac:dyDescent="0.2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</row>
    <row r="1322" spans="1:15" x14ac:dyDescent="0.2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</row>
    <row r="1323" spans="1:15" x14ac:dyDescent="0.2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</row>
    <row r="1324" spans="1:15" x14ac:dyDescent="0.2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</row>
    <row r="1325" spans="1:15" x14ac:dyDescent="0.2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</row>
    <row r="1326" spans="1:15" x14ac:dyDescent="0.2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</row>
    <row r="1327" spans="1:15" x14ac:dyDescent="0.2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</row>
    <row r="1328" spans="1:15" x14ac:dyDescent="0.2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</row>
    <row r="1329" spans="1:15" x14ac:dyDescent="0.2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</row>
    <row r="1330" spans="1:15" x14ac:dyDescent="0.2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</row>
    <row r="1331" spans="1:15" x14ac:dyDescent="0.2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</row>
    <row r="1332" spans="1:15" x14ac:dyDescent="0.2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</row>
    <row r="1333" spans="1:15" x14ac:dyDescent="0.2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</row>
    <row r="1334" spans="1:15" x14ac:dyDescent="0.2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</row>
    <row r="1335" spans="1:15" x14ac:dyDescent="0.2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</row>
    <row r="1336" spans="1:15" x14ac:dyDescent="0.2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</row>
    <row r="1337" spans="1:15" x14ac:dyDescent="0.2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</row>
    <row r="1338" spans="1:15" x14ac:dyDescent="0.2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</row>
    <row r="1339" spans="1:15" x14ac:dyDescent="0.2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</row>
    <row r="1340" spans="1:15" x14ac:dyDescent="0.2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</row>
    <row r="1341" spans="1:15" x14ac:dyDescent="0.2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</row>
    <row r="1342" spans="1:15" x14ac:dyDescent="0.2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</row>
    <row r="1343" spans="1:15" x14ac:dyDescent="0.2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</row>
    <row r="1344" spans="1:15" x14ac:dyDescent="0.2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</row>
    <row r="1345" spans="1:15" x14ac:dyDescent="0.2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</row>
    <row r="1346" spans="1:15" x14ac:dyDescent="0.2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</row>
    <row r="1347" spans="1:15" x14ac:dyDescent="0.2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</row>
    <row r="1348" spans="1:15" x14ac:dyDescent="0.2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</row>
    <row r="1349" spans="1:15" x14ac:dyDescent="0.2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</row>
    <row r="1350" spans="1:15" x14ac:dyDescent="0.2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</row>
    <row r="1351" spans="1:15" x14ac:dyDescent="0.2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</row>
    <row r="1352" spans="1:15" x14ac:dyDescent="0.2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</row>
    <row r="1353" spans="1:15" x14ac:dyDescent="0.2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</row>
    <row r="1354" spans="1:15" x14ac:dyDescent="0.2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</row>
    <row r="1355" spans="1:15" x14ac:dyDescent="0.2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</row>
    <row r="1356" spans="1:15" x14ac:dyDescent="0.2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</row>
    <row r="1357" spans="1:15" x14ac:dyDescent="0.2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</row>
    <row r="1358" spans="1:15" x14ac:dyDescent="0.2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</row>
    <row r="1359" spans="1:15" x14ac:dyDescent="0.2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</row>
    <row r="1360" spans="1:15" x14ac:dyDescent="0.2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</row>
    <row r="1361" spans="1:15" x14ac:dyDescent="0.2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</row>
    <row r="1362" spans="1:15" x14ac:dyDescent="0.2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</row>
    <row r="1363" spans="1:15" x14ac:dyDescent="0.2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</row>
    <row r="1364" spans="1:15" x14ac:dyDescent="0.2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</row>
    <row r="1365" spans="1:15" x14ac:dyDescent="0.2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</row>
    <row r="1366" spans="1:15" x14ac:dyDescent="0.2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</row>
    <row r="1367" spans="1:15" x14ac:dyDescent="0.2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</row>
    <row r="1368" spans="1:15" x14ac:dyDescent="0.2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</row>
    <row r="1369" spans="1:15" x14ac:dyDescent="0.2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</row>
    <row r="1370" spans="1:15" x14ac:dyDescent="0.2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</row>
    <row r="1371" spans="1:15" x14ac:dyDescent="0.2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</row>
    <row r="1372" spans="1:15" x14ac:dyDescent="0.2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</row>
    <row r="1373" spans="1:15" x14ac:dyDescent="0.2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</row>
    <row r="1374" spans="1:15" x14ac:dyDescent="0.2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</row>
    <row r="1375" spans="1:15" x14ac:dyDescent="0.2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</row>
    <row r="1376" spans="1:15" x14ac:dyDescent="0.2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</row>
    <row r="1377" spans="1:15" x14ac:dyDescent="0.2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</row>
    <row r="1378" spans="1:15" x14ac:dyDescent="0.2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</row>
    <row r="1379" spans="1:15" x14ac:dyDescent="0.2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</row>
    <row r="1380" spans="1:15" x14ac:dyDescent="0.2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</row>
    <row r="1381" spans="1:15" x14ac:dyDescent="0.2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</row>
    <row r="1382" spans="1:15" x14ac:dyDescent="0.2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</row>
    <row r="1383" spans="1:15" x14ac:dyDescent="0.2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</row>
    <row r="1384" spans="1:15" x14ac:dyDescent="0.2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</row>
    <row r="1385" spans="1:15" x14ac:dyDescent="0.2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</row>
    <row r="1386" spans="1:15" x14ac:dyDescent="0.2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</row>
    <row r="1387" spans="1:15" x14ac:dyDescent="0.2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</row>
    <row r="1388" spans="1:15" x14ac:dyDescent="0.2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</row>
    <row r="1389" spans="1:15" x14ac:dyDescent="0.2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</row>
    <row r="1390" spans="1:15" x14ac:dyDescent="0.2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</row>
    <row r="1391" spans="1:15" x14ac:dyDescent="0.2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</row>
    <row r="1392" spans="1:15" x14ac:dyDescent="0.2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</row>
    <row r="1393" spans="1:15" x14ac:dyDescent="0.2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</row>
    <row r="1394" spans="1:15" x14ac:dyDescent="0.2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</row>
    <row r="1395" spans="1:15" x14ac:dyDescent="0.2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</row>
    <row r="1396" spans="1:15" x14ac:dyDescent="0.2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</row>
    <row r="1397" spans="1:15" x14ac:dyDescent="0.2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</row>
    <row r="1398" spans="1:15" x14ac:dyDescent="0.2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</row>
    <row r="1399" spans="1:15" x14ac:dyDescent="0.2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</row>
    <row r="1400" spans="1:15" x14ac:dyDescent="0.2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</row>
    <row r="1401" spans="1:15" x14ac:dyDescent="0.2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</row>
    <row r="1402" spans="1:15" x14ac:dyDescent="0.2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</row>
    <row r="1403" spans="1:15" x14ac:dyDescent="0.2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</row>
    <row r="1404" spans="1:15" x14ac:dyDescent="0.2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</row>
    <row r="1405" spans="1:15" x14ac:dyDescent="0.2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</row>
    <row r="1406" spans="1:15" x14ac:dyDescent="0.2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</row>
    <row r="1407" spans="1:15" x14ac:dyDescent="0.2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</row>
    <row r="1408" spans="1:15" x14ac:dyDescent="0.2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</row>
    <row r="1409" spans="1:15" x14ac:dyDescent="0.2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</row>
    <row r="1410" spans="1:15" x14ac:dyDescent="0.2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</row>
    <row r="1411" spans="1:15" x14ac:dyDescent="0.2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</row>
    <row r="1412" spans="1:15" x14ac:dyDescent="0.2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</row>
    <row r="1413" spans="1:15" x14ac:dyDescent="0.2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</row>
    <row r="1414" spans="1:15" x14ac:dyDescent="0.2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</row>
    <row r="1415" spans="1:15" x14ac:dyDescent="0.2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</row>
    <row r="1416" spans="1:15" x14ac:dyDescent="0.2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</row>
    <row r="1417" spans="1:15" x14ac:dyDescent="0.2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</row>
    <row r="1418" spans="1:15" x14ac:dyDescent="0.2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</row>
    <row r="1419" spans="1:15" x14ac:dyDescent="0.2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</row>
    <row r="1420" spans="1:15" x14ac:dyDescent="0.2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</row>
    <row r="1421" spans="1:15" x14ac:dyDescent="0.2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</row>
    <row r="1422" spans="1:15" x14ac:dyDescent="0.2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</row>
    <row r="1423" spans="1:15" x14ac:dyDescent="0.2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</row>
    <row r="1424" spans="1:15" x14ac:dyDescent="0.2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</row>
    <row r="1425" spans="1:15" x14ac:dyDescent="0.2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</row>
    <row r="1426" spans="1:15" x14ac:dyDescent="0.2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</row>
    <row r="1427" spans="1:15" x14ac:dyDescent="0.2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</row>
    <row r="1428" spans="1:15" x14ac:dyDescent="0.2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</row>
    <row r="1429" spans="1:15" x14ac:dyDescent="0.2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</row>
    <row r="1430" spans="1:15" x14ac:dyDescent="0.2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</row>
    <row r="1431" spans="1:15" x14ac:dyDescent="0.2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</row>
    <row r="1432" spans="1:15" x14ac:dyDescent="0.2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</row>
    <row r="1433" spans="1:15" x14ac:dyDescent="0.2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</row>
    <row r="1434" spans="1:15" x14ac:dyDescent="0.2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</row>
    <row r="1435" spans="1:15" x14ac:dyDescent="0.2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</row>
    <row r="1436" spans="1:15" x14ac:dyDescent="0.2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</row>
    <row r="1437" spans="1:15" x14ac:dyDescent="0.2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</row>
    <row r="1438" spans="1:15" x14ac:dyDescent="0.2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</row>
    <row r="1439" spans="1:15" x14ac:dyDescent="0.2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</row>
    <row r="1440" spans="1:15" x14ac:dyDescent="0.2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</row>
    <row r="1441" spans="1:15" x14ac:dyDescent="0.2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</row>
    <row r="1442" spans="1:15" x14ac:dyDescent="0.2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</row>
    <row r="1443" spans="1:15" x14ac:dyDescent="0.2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</row>
    <row r="1444" spans="1:15" x14ac:dyDescent="0.2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</row>
    <row r="1445" spans="1:15" x14ac:dyDescent="0.2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</row>
    <row r="1446" spans="1:15" x14ac:dyDescent="0.2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</row>
    <row r="1447" spans="1:15" x14ac:dyDescent="0.2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</row>
    <row r="1448" spans="1:15" x14ac:dyDescent="0.2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</row>
    <row r="1449" spans="1:15" x14ac:dyDescent="0.2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</row>
    <row r="1450" spans="1:15" x14ac:dyDescent="0.2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</row>
    <row r="1451" spans="1:15" x14ac:dyDescent="0.2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</row>
    <row r="1452" spans="1:15" x14ac:dyDescent="0.2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</row>
    <row r="1453" spans="1:15" x14ac:dyDescent="0.2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</row>
    <row r="1454" spans="1:15" x14ac:dyDescent="0.2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</row>
    <row r="1455" spans="1:15" x14ac:dyDescent="0.2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</row>
    <row r="1456" spans="1:15" x14ac:dyDescent="0.2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</row>
    <row r="1457" spans="1:15" x14ac:dyDescent="0.2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</row>
    <row r="1458" spans="1:15" x14ac:dyDescent="0.2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</row>
    <row r="1459" spans="1:15" x14ac:dyDescent="0.2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</row>
    <row r="1460" spans="1:15" x14ac:dyDescent="0.2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</row>
    <row r="1461" spans="1:15" x14ac:dyDescent="0.2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</row>
    <row r="1462" spans="1:15" x14ac:dyDescent="0.2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</row>
    <row r="1463" spans="1:15" x14ac:dyDescent="0.2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</row>
    <row r="1464" spans="1:15" x14ac:dyDescent="0.2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</row>
    <row r="1465" spans="1:15" x14ac:dyDescent="0.2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</row>
    <row r="1466" spans="1:15" x14ac:dyDescent="0.2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</row>
    <row r="1467" spans="1:15" x14ac:dyDescent="0.2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</row>
    <row r="1468" spans="1:15" x14ac:dyDescent="0.2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</row>
    <row r="1469" spans="1:15" x14ac:dyDescent="0.2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</row>
    <row r="1470" spans="1:15" x14ac:dyDescent="0.2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</row>
    <row r="1471" spans="1:15" x14ac:dyDescent="0.2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</row>
    <row r="1472" spans="1:15" x14ac:dyDescent="0.2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</row>
    <row r="1473" spans="1:15" x14ac:dyDescent="0.2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</row>
    <row r="1474" spans="1:15" x14ac:dyDescent="0.2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</row>
    <row r="1475" spans="1:15" x14ac:dyDescent="0.2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</row>
    <row r="1476" spans="1:15" x14ac:dyDescent="0.2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</row>
    <row r="1477" spans="1:15" x14ac:dyDescent="0.2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</row>
    <row r="1478" spans="1:15" x14ac:dyDescent="0.2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</row>
    <row r="1479" spans="1:15" x14ac:dyDescent="0.2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</row>
    <row r="1480" spans="1:15" x14ac:dyDescent="0.2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</row>
    <row r="1481" spans="1:15" x14ac:dyDescent="0.2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</row>
    <row r="1482" spans="1:15" x14ac:dyDescent="0.2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</row>
    <row r="1483" spans="1:15" x14ac:dyDescent="0.2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</row>
    <row r="1484" spans="1:15" x14ac:dyDescent="0.2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</row>
    <row r="1485" spans="1:15" x14ac:dyDescent="0.2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</row>
    <row r="1486" spans="1:15" x14ac:dyDescent="0.2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</row>
    <row r="1487" spans="1:15" x14ac:dyDescent="0.2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</row>
    <row r="1488" spans="1:15" x14ac:dyDescent="0.2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</row>
    <row r="1489" spans="1:15" x14ac:dyDescent="0.2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</row>
    <row r="1490" spans="1:15" x14ac:dyDescent="0.2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</row>
    <row r="1491" spans="1:15" x14ac:dyDescent="0.2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</row>
    <row r="1492" spans="1:15" x14ac:dyDescent="0.2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</row>
    <row r="1493" spans="1:15" x14ac:dyDescent="0.2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</row>
    <row r="1494" spans="1:15" x14ac:dyDescent="0.2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</row>
    <row r="1495" spans="1:15" x14ac:dyDescent="0.2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</row>
    <row r="1496" spans="1:15" x14ac:dyDescent="0.2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</row>
    <row r="1497" spans="1:15" x14ac:dyDescent="0.2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</row>
    <row r="1498" spans="1:15" x14ac:dyDescent="0.2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</row>
    <row r="1499" spans="1:15" x14ac:dyDescent="0.2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</row>
    <row r="1500" spans="1:15" x14ac:dyDescent="0.2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</row>
    <row r="1501" spans="1:15" x14ac:dyDescent="0.2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</row>
    <row r="1502" spans="1:15" x14ac:dyDescent="0.2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</row>
    <row r="1503" spans="1:15" x14ac:dyDescent="0.2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</row>
    <row r="1504" spans="1:15" x14ac:dyDescent="0.2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</row>
    <row r="1505" spans="1:15" x14ac:dyDescent="0.2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</row>
    <row r="1506" spans="1:15" x14ac:dyDescent="0.2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</row>
    <row r="1507" spans="1:15" x14ac:dyDescent="0.2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</row>
    <row r="1508" spans="1:15" x14ac:dyDescent="0.2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</row>
    <row r="1509" spans="1:15" x14ac:dyDescent="0.2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</row>
    <row r="1510" spans="1:15" x14ac:dyDescent="0.2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</row>
    <row r="1511" spans="1:15" x14ac:dyDescent="0.2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</row>
    <row r="1512" spans="1:15" x14ac:dyDescent="0.2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</row>
    <row r="1513" spans="1:15" x14ac:dyDescent="0.2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</row>
    <row r="1514" spans="1:15" x14ac:dyDescent="0.2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</row>
    <row r="1515" spans="1:15" x14ac:dyDescent="0.2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</row>
    <row r="1516" spans="1:15" x14ac:dyDescent="0.2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</row>
    <row r="1517" spans="1:15" x14ac:dyDescent="0.2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</row>
    <row r="1518" spans="1:15" x14ac:dyDescent="0.2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</row>
    <row r="1519" spans="1:15" x14ac:dyDescent="0.2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</row>
    <row r="1520" spans="1:15" x14ac:dyDescent="0.2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</row>
    <row r="1521" spans="1:15" x14ac:dyDescent="0.2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</row>
    <row r="1522" spans="1:15" x14ac:dyDescent="0.2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</row>
    <row r="1523" spans="1:15" x14ac:dyDescent="0.2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</row>
    <row r="1524" spans="1:15" x14ac:dyDescent="0.2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</row>
    <row r="1525" spans="1:15" x14ac:dyDescent="0.2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</row>
    <row r="1526" spans="1:15" x14ac:dyDescent="0.2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</row>
    <row r="1527" spans="1:15" x14ac:dyDescent="0.2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</row>
    <row r="1528" spans="1:15" x14ac:dyDescent="0.2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</row>
    <row r="1529" spans="1:15" x14ac:dyDescent="0.2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</row>
    <row r="1530" spans="1:15" x14ac:dyDescent="0.2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</row>
    <row r="1531" spans="1:15" x14ac:dyDescent="0.2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</row>
    <row r="1532" spans="1:15" x14ac:dyDescent="0.2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</row>
    <row r="1533" spans="1:15" x14ac:dyDescent="0.2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</row>
    <row r="1534" spans="1:15" x14ac:dyDescent="0.2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</row>
    <row r="1535" spans="1:15" x14ac:dyDescent="0.2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</row>
    <row r="1536" spans="1:15" x14ac:dyDescent="0.2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</row>
    <row r="1537" spans="1:15" x14ac:dyDescent="0.2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</row>
    <row r="1538" spans="1:15" x14ac:dyDescent="0.2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</row>
    <row r="1539" spans="1:15" x14ac:dyDescent="0.2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</row>
    <row r="1540" spans="1:15" x14ac:dyDescent="0.2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</row>
    <row r="1541" spans="1:15" x14ac:dyDescent="0.2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</row>
    <row r="1542" spans="1:15" x14ac:dyDescent="0.2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</row>
    <row r="1543" spans="1:15" x14ac:dyDescent="0.2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</row>
    <row r="1544" spans="1:15" x14ac:dyDescent="0.2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</row>
    <row r="1545" spans="1:15" x14ac:dyDescent="0.2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</row>
    <row r="1546" spans="1:15" x14ac:dyDescent="0.2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</row>
    <row r="1547" spans="1:15" x14ac:dyDescent="0.2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</row>
    <row r="1548" spans="1:15" x14ac:dyDescent="0.2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</row>
    <row r="1549" spans="1:15" x14ac:dyDescent="0.2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</row>
    <row r="1550" spans="1:15" x14ac:dyDescent="0.2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</row>
    <row r="1551" spans="1:15" x14ac:dyDescent="0.2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</row>
    <row r="1552" spans="1:15" x14ac:dyDescent="0.2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</row>
    <row r="1553" spans="1:15" x14ac:dyDescent="0.2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</row>
    <row r="1554" spans="1:15" x14ac:dyDescent="0.2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</row>
    <row r="1555" spans="1:15" x14ac:dyDescent="0.2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</row>
    <row r="1556" spans="1:15" x14ac:dyDescent="0.2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</row>
    <row r="1557" spans="1:15" x14ac:dyDescent="0.2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</row>
    <row r="1558" spans="1:15" x14ac:dyDescent="0.2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</row>
    <row r="1559" spans="1:15" x14ac:dyDescent="0.2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</row>
    <row r="1560" spans="1:15" x14ac:dyDescent="0.2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</row>
    <row r="1561" spans="1:15" x14ac:dyDescent="0.2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</row>
    <row r="1562" spans="1:15" x14ac:dyDescent="0.2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</row>
    <row r="1563" spans="1:15" x14ac:dyDescent="0.2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</row>
    <row r="1564" spans="1:15" x14ac:dyDescent="0.2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</row>
    <row r="1565" spans="1:15" x14ac:dyDescent="0.2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</row>
    <row r="1566" spans="1:15" x14ac:dyDescent="0.2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</row>
    <row r="1567" spans="1:15" x14ac:dyDescent="0.2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</row>
    <row r="1568" spans="1:15" x14ac:dyDescent="0.2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</row>
    <row r="1569" spans="1:15" x14ac:dyDescent="0.2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</row>
    <row r="1570" spans="1:15" x14ac:dyDescent="0.2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</row>
    <row r="1571" spans="1:15" x14ac:dyDescent="0.2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</row>
    <row r="1572" spans="1:15" x14ac:dyDescent="0.2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</row>
    <row r="1573" spans="1:15" x14ac:dyDescent="0.2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</row>
    <row r="1574" spans="1:15" x14ac:dyDescent="0.2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</row>
    <row r="1575" spans="1:15" x14ac:dyDescent="0.2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</row>
    <row r="1576" spans="1:15" x14ac:dyDescent="0.2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</row>
    <row r="1577" spans="1:15" x14ac:dyDescent="0.2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</row>
    <row r="1578" spans="1:15" x14ac:dyDescent="0.2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</row>
    <row r="1579" spans="1:15" x14ac:dyDescent="0.2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</row>
    <row r="1580" spans="1:15" x14ac:dyDescent="0.2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</row>
    <row r="1581" spans="1:15" x14ac:dyDescent="0.2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</row>
    <row r="1582" spans="1:15" x14ac:dyDescent="0.2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</row>
    <row r="1583" spans="1:15" x14ac:dyDescent="0.2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</row>
    <row r="1584" spans="1:15" x14ac:dyDescent="0.2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</row>
    <row r="1585" spans="1:15" x14ac:dyDescent="0.2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</row>
    <row r="1586" spans="1:15" x14ac:dyDescent="0.2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</row>
    <row r="1587" spans="1:15" x14ac:dyDescent="0.2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</row>
    <row r="1588" spans="1:15" x14ac:dyDescent="0.2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</row>
    <row r="1589" spans="1:15" x14ac:dyDescent="0.2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</row>
    <row r="1590" spans="1:15" x14ac:dyDescent="0.2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</row>
    <row r="1591" spans="1:15" x14ac:dyDescent="0.2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</row>
    <row r="1592" spans="1:15" x14ac:dyDescent="0.2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</row>
    <row r="1593" spans="1:15" x14ac:dyDescent="0.2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</row>
    <row r="1594" spans="1:15" x14ac:dyDescent="0.2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</row>
    <row r="1595" spans="1:15" x14ac:dyDescent="0.2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</row>
    <row r="1596" spans="1:15" x14ac:dyDescent="0.2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</row>
    <row r="1597" spans="1:15" x14ac:dyDescent="0.2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</row>
    <row r="1598" spans="1:15" x14ac:dyDescent="0.2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</row>
    <row r="1599" spans="1:15" x14ac:dyDescent="0.2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</row>
    <row r="1600" spans="1:15" x14ac:dyDescent="0.2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</row>
    <row r="1601" spans="1:15" x14ac:dyDescent="0.2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</row>
    <row r="1602" spans="1:15" x14ac:dyDescent="0.2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</row>
    <row r="1603" spans="1:15" x14ac:dyDescent="0.2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</row>
    <row r="1604" spans="1:15" x14ac:dyDescent="0.2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</row>
    <row r="1605" spans="1:15" x14ac:dyDescent="0.2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</row>
    <row r="1606" spans="1:15" x14ac:dyDescent="0.2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</row>
    <row r="1607" spans="1:15" x14ac:dyDescent="0.2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</row>
    <row r="1608" spans="1:15" x14ac:dyDescent="0.2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</row>
    <row r="1609" spans="1:15" x14ac:dyDescent="0.2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</row>
    <row r="1610" spans="1:15" x14ac:dyDescent="0.2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</row>
    <row r="1611" spans="1:15" x14ac:dyDescent="0.2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</row>
    <row r="1612" spans="1:15" x14ac:dyDescent="0.2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</row>
    <row r="1613" spans="1:15" x14ac:dyDescent="0.2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</row>
    <row r="1614" spans="1:15" x14ac:dyDescent="0.2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</row>
    <row r="1615" spans="1:15" x14ac:dyDescent="0.2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</row>
    <row r="1616" spans="1:15" x14ac:dyDescent="0.2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</row>
    <row r="1617" spans="1:15" x14ac:dyDescent="0.2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</row>
    <row r="1618" spans="1:15" x14ac:dyDescent="0.2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</row>
    <row r="1619" spans="1:15" x14ac:dyDescent="0.2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</row>
    <row r="1620" spans="1:15" x14ac:dyDescent="0.2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</row>
    <row r="1621" spans="1:15" x14ac:dyDescent="0.2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</row>
    <row r="1622" spans="1:15" x14ac:dyDescent="0.2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</row>
    <row r="1623" spans="1:15" x14ac:dyDescent="0.2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</row>
    <row r="1624" spans="1:15" x14ac:dyDescent="0.2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</row>
    <row r="1625" spans="1:15" x14ac:dyDescent="0.2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</row>
    <row r="1626" spans="1:15" x14ac:dyDescent="0.2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</row>
    <row r="1627" spans="1:15" x14ac:dyDescent="0.2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</row>
    <row r="1628" spans="1:15" x14ac:dyDescent="0.2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</row>
    <row r="1629" spans="1:15" x14ac:dyDescent="0.2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</row>
    <row r="1630" spans="1:15" x14ac:dyDescent="0.2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</row>
    <row r="1631" spans="1:15" x14ac:dyDescent="0.2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</row>
    <row r="1632" spans="1:15" x14ac:dyDescent="0.2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</row>
    <row r="1633" spans="1:15" x14ac:dyDescent="0.2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</row>
    <row r="1634" spans="1:15" x14ac:dyDescent="0.2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</row>
    <row r="1635" spans="1:15" x14ac:dyDescent="0.2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</row>
    <row r="1636" spans="1:15" x14ac:dyDescent="0.2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</row>
    <row r="1637" spans="1:15" x14ac:dyDescent="0.2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</row>
    <row r="1638" spans="1:15" x14ac:dyDescent="0.2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</row>
    <row r="1639" spans="1:15" x14ac:dyDescent="0.2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</row>
    <row r="1640" spans="1:15" x14ac:dyDescent="0.2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</row>
    <row r="1641" spans="1:15" x14ac:dyDescent="0.2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</row>
    <row r="1642" spans="1:15" x14ac:dyDescent="0.2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</row>
    <row r="1643" spans="1:15" x14ac:dyDescent="0.2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</row>
    <row r="1644" spans="1:15" x14ac:dyDescent="0.2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</row>
    <row r="1645" spans="1:15" x14ac:dyDescent="0.2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</row>
    <row r="1646" spans="1:15" x14ac:dyDescent="0.2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</row>
    <row r="1647" spans="1:15" x14ac:dyDescent="0.2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</row>
    <row r="1648" spans="1:15" x14ac:dyDescent="0.2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</row>
    <row r="1649" spans="1:15" x14ac:dyDescent="0.2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</row>
    <row r="1650" spans="1:15" x14ac:dyDescent="0.2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</row>
    <row r="1651" spans="1:15" x14ac:dyDescent="0.2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</row>
    <row r="1652" spans="1:15" x14ac:dyDescent="0.2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</row>
    <row r="1653" spans="1:15" x14ac:dyDescent="0.2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</row>
    <row r="1654" spans="1:15" x14ac:dyDescent="0.2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</row>
    <row r="1655" spans="1:15" x14ac:dyDescent="0.2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</row>
    <row r="1656" spans="1:15" x14ac:dyDescent="0.2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</row>
    <row r="1657" spans="1:15" x14ac:dyDescent="0.2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</row>
    <row r="1658" spans="1:15" x14ac:dyDescent="0.2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</row>
    <row r="1659" spans="1:15" x14ac:dyDescent="0.2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</row>
    <row r="1660" spans="1:15" x14ac:dyDescent="0.2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</row>
    <row r="1661" spans="1:15" x14ac:dyDescent="0.2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</row>
    <row r="1662" spans="1:15" x14ac:dyDescent="0.2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</row>
    <row r="1663" spans="1:15" x14ac:dyDescent="0.2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</row>
    <row r="1664" spans="1:15" x14ac:dyDescent="0.2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</row>
    <row r="1665" spans="1:15" x14ac:dyDescent="0.2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</row>
    <row r="1666" spans="1:15" x14ac:dyDescent="0.2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</row>
    <row r="1667" spans="1:15" x14ac:dyDescent="0.2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</row>
    <row r="1668" spans="1:15" x14ac:dyDescent="0.2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</row>
    <row r="1669" spans="1:15" x14ac:dyDescent="0.2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</row>
    <row r="1670" spans="1:15" x14ac:dyDescent="0.2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</row>
    <row r="1671" spans="1:15" x14ac:dyDescent="0.2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</row>
    <row r="1672" spans="1:15" x14ac:dyDescent="0.2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</row>
    <row r="1673" spans="1:15" x14ac:dyDescent="0.2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</row>
    <row r="1674" spans="1:15" x14ac:dyDescent="0.2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</row>
    <row r="1675" spans="1:15" x14ac:dyDescent="0.2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</row>
    <row r="1676" spans="1:15" x14ac:dyDescent="0.2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</row>
    <row r="1677" spans="1:15" x14ac:dyDescent="0.2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</row>
    <row r="1678" spans="1:15" x14ac:dyDescent="0.2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</row>
    <row r="1679" spans="1:15" x14ac:dyDescent="0.2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</row>
    <row r="1680" spans="1:15" x14ac:dyDescent="0.2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</row>
    <row r="1681" spans="1:15" x14ac:dyDescent="0.2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</row>
    <row r="1682" spans="1:15" x14ac:dyDescent="0.2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</row>
    <row r="1683" spans="1:15" x14ac:dyDescent="0.2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</row>
    <row r="1684" spans="1:15" x14ac:dyDescent="0.2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</row>
    <row r="1685" spans="1:15" x14ac:dyDescent="0.2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</row>
    <row r="1686" spans="1:15" x14ac:dyDescent="0.2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</row>
    <row r="1687" spans="1:15" x14ac:dyDescent="0.2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</row>
    <row r="1688" spans="1:15" x14ac:dyDescent="0.2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</row>
    <row r="1689" spans="1:15" x14ac:dyDescent="0.2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</row>
    <row r="1690" spans="1:15" x14ac:dyDescent="0.2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</row>
    <row r="1691" spans="1:15" x14ac:dyDescent="0.2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</row>
    <row r="1692" spans="1:15" x14ac:dyDescent="0.2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</row>
    <row r="1693" spans="1:15" x14ac:dyDescent="0.2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</row>
    <row r="1694" spans="1:15" x14ac:dyDescent="0.2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</row>
    <row r="1695" spans="1:15" x14ac:dyDescent="0.2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</row>
    <row r="1696" spans="1:15" x14ac:dyDescent="0.2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</row>
    <row r="1697" spans="1:15" x14ac:dyDescent="0.2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</row>
    <row r="1698" spans="1:15" x14ac:dyDescent="0.2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</row>
    <row r="1699" spans="1:15" x14ac:dyDescent="0.2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</row>
    <row r="1700" spans="1:15" x14ac:dyDescent="0.2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</row>
    <row r="1701" spans="1:15" x14ac:dyDescent="0.2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</row>
    <row r="1702" spans="1:15" x14ac:dyDescent="0.2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</row>
    <row r="1703" spans="1:15" x14ac:dyDescent="0.2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</row>
    <row r="1704" spans="1:15" x14ac:dyDescent="0.2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</row>
    <row r="1705" spans="1:15" x14ac:dyDescent="0.2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</row>
    <row r="1706" spans="1:15" x14ac:dyDescent="0.2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</row>
    <row r="1707" spans="1:15" x14ac:dyDescent="0.2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</row>
    <row r="1708" spans="1:15" x14ac:dyDescent="0.2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</row>
    <row r="1709" spans="1:15" x14ac:dyDescent="0.2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</row>
    <row r="1710" spans="1:15" x14ac:dyDescent="0.2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</row>
    <row r="1711" spans="1:15" x14ac:dyDescent="0.2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</row>
    <row r="1712" spans="1:15" x14ac:dyDescent="0.2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</row>
    <row r="1713" spans="1:15" x14ac:dyDescent="0.2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</row>
    <row r="1714" spans="1:15" x14ac:dyDescent="0.2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</row>
    <row r="1715" spans="1:15" x14ac:dyDescent="0.2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</row>
    <row r="1716" spans="1:15" x14ac:dyDescent="0.2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</row>
    <row r="1717" spans="1:15" x14ac:dyDescent="0.2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</row>
    <row r="1718" spans="1:15" x14ac:dyDescent="0.2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</row>
    <row r="1719" spans="1:15" x14ac:dyDescent="0.2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</row>
    <row r="1720" spans="1:15" x14ac:dyDescent="0.2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</row>
    <row r="1721" spans="1:15" x14ac:dyDescent="0.2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</row>
    <row r="1722" spans="1:15" x14ac:dyDescent="0.2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</row>
    <row r="1723" spans="1:15" x14ac:dyDescent="0.2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</row>
    <row r="1724" spans="1:15" x14ac:dyDescent="0.2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</row>
    <row r="1725" spans="1:15" x14ac:dyDescent="0.2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</row>
    <row r="1726" spans="1:15" x14ac:dyDescent="0.2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</row>
    <row r="1727" spans="1:15" x14ac:dyDescent="0.2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</row>
    <row r="1728" spans="1:15" x14ac:dyDescent="0.2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</row>
    <row r="1729" spans="1:15" x14ac:dyDescent="0.2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</row>
    <row r="1730" spans="1:15" x14ac:dyDescent="0.2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</row>
    <row r="1731" spans="1:15" x14ac:dyDescent="0.2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</row>
    <row r="1732" spans="1:15" x14ac:dyDescent="0.2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</row>
    <row r="1733" spans="1:15" x14ac:dyDescent="0.2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</row>
    <row r="1734" spans="1:15" x14ac:dyDescent="0.2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</row>
    <row r="1735" spans="1:15" x14ac:dyDescent="0.2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</row>
    <row r="1736" spans="1:15" x14ac:dyDescent="0.2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</row>
    <row r="1737" spans="1:15" x14ac:dyDescent="0.2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</row>
    <row r="1738" spans="1:15" x14ac:dyDescent="0.2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</row>
    <row r="1739" spans="1:15" x14ac:dyDescent="0.2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</row>
    <row r="1740" spans="1:15" x14ac:dyDescent="0.2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</row>
    <row r="1741" spans="1:15" x14ac:dyDescent="0.2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</row>
    <row r="1742" spans="1:15" x14ac:dyDescent="0.2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</row>
    <row r="1743" spans="1:15" x14ac:dyDescent="0.2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</row>
    <row r="1744" spans="1:15" x14ac:dyDescent="0.2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</row>
    <row r="1745" spans="1:15" x14ac:dyDescent="0.2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</row>
    <row r="1746" spans="1:15" x14ac:dyDescent="0.2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</row>
    <row r="1747" spans="1:15" x14ac:dyDescent="0.2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</row>
    <row r="1748" spans="1:15" x14ac:dyDescent="0.2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</row>
    <row r="1749" spans="1:15" x14ac:dyDescent="0.2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</row>
    <row r="1750" spans="1:15" x14ac:dyDescent="0.2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</row>
    <row r="1751" spans="1:15" x14ac:dyDescent="0.2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</row>
    <row r="1752" spans="1:15" x14ac:dyDescent="0.2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</row>
    <row r="1753" spans="1:15" x14ac:dyDescent="0.2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</row>
    <row r="1754" spans="1:15" x14ac:dyDescent="0.2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</row>
    <row r="1755" spans="1:15" x14ac:dyDescent="0.2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</row>
    <row r="1756" spans="1:15" x14ac:dyDescent="0.2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</row>
    <row r="1757" spans="1:15" x14ac:dyDescent="0.2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</row>
    <row r="1758" spans="1:15" x14ac:dyDescent="0.2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</row>
    <row r="1759" spans="1:15" x14ac:dyDescent="0.2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</row>
    <row r="1760" spans="1:15" x14ac:dyDescent="0.2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</row>
    <row r="1761" spans="1:15" x14ac:dyDescent="0.2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</row>
    <row r="1762" spans="1:15" x14ac:dyDescent="0.2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</row>
    <row r="1763" spans="1:15" x14ac:dyDescent="0.2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</row>
    <row r="1764" spans="1:15" x14ac:dyDescent="0.2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</row>
    <row r="1765" spans="1:15" x14ac:dyDescent="0.2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</row>
    <row r="1766" spans="1:15" x14ac:dyDescent="0.2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</row>
    <row r="1767" spans="1:15" x14ac:dyDescent="0.2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</row>
    <row r="1768" spans="1:15" x14ac:dyDescent="0.2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</row>
    <row r="1769" spans="1:15" x14ac:dyDescent="0.2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</row>
    <row r="1770" spans="1:15" x14ac:dyDescent="0.2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</row>
    <row r="1771" spans="1:15" x14ac:dyDescent="0.2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</row>
    <row r="1772" spans="1:15" x14ac:dyDescent="0.2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</row>
    <row r="1773" spans="1:15" x14ac:dyDescent="0.2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</row>
    <row r="1774" spans="1:15" x14ac:dyDescent="0.2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</row>
    <row r="1775" spans="1:15" x14ac:dyDescent="0.2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</row>
    <row r="1776" spans="1:15" x14ac:dyDescent="0.2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</row>
    <row r="1777" spans="1:15" x14ac:dyDescent="0.2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</row>
    <row r="1778" spans="1:15" x14ac:dyDescent="0.2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</row>
    <row r="1779" spans="1:15" x14ac:dyDescent="0.2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</row>
    <row r="1780" spans="1:15" x14ac:dyDescent="0.2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</row>
    <row r="1781" spans="1:15" x14ac:dyDescent="0.2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</row>
    <row r="1782" spans="1:15" x14ac:dyDescent="0.2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</row>
    <row r="1783" spans="1:15" x14ac:dyDescent="0.2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</row>
    <row r="1784" spans="1:15" x14ac:dyDescent="0.2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</row>
    <row r="1785" spans="1:15" x14ac:dyDescent="0.2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</row>
    <row r="1786" spans="1:15" x14ac:dyDescent="0.2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</row>
    <row r="1787" spans="1:15" x14ac:dyDescent="0.2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</row>
    <row r="1788" spans="1:15" x14ac:dyDescent="0.2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</row>
    <row r="1789" spans="1:15" x14ac:dyDescent="0.2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</row>
    <row r="1790" spans="1:15" x14ac:dyDescent="0.2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</row>
    <row r="1791" spans="1:15" x14ac:dyDescent="0.2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</row>
    <row r="1792" spans="1:15" x14ac:dyDescent="0.2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</row>
    <row r="1793" spans="1:15" x14ac:dyDescent="0.2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</row>
    <row r="1794" spans="1:15" x14ac:dyDescent="0.2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</row>
    <row r="1795" spans="1:15" x14ac:dyDescent="0.2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</row>
    <row r="1796" spans="1:15" x14ac:dyDescent="0.2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</row>
    <row r="1797" spans="1:15" x14ac:dyDescent="0.2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</row>
    <row r="1798" spans="1:15" x14ac:dyDescent="0.2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</row>
    <row r="1799" spans="1:15" x14ac:dyDescent="0.2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</row>
    <row r="1800" spans="1:15" x14ac:dyDescent="0.2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</row>
    <row r="1801" spans="1:15" x14ac:dyDescent="0.2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</row>
    <row r="1802" spans="1:15" x14ac:dyDescent="0.2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</row>
    <row r="1803" spans="1:15" x14ac:dyDescent="0.2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</row>
    <row r="1804" spans="1:15" x14ac:dyDescent="0.2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</row>
    <row r="1805" spans="1:15" x14ac:dyDescent="0.2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</row>
    <row r="1806" spans="1:15" x14ac:dyDescent="0.2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</row>
    <row r="1807" spans="1:15" x14ac:dyDescent="0.2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</row>
    <row r="1808" spans="1:15" x14ac:dyDescent="0.2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</row>
    <row r="1809" spans="1:15" x14ac:dyDescent="0.2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</row>
    <row r="1810" spans="1:15" x14ac:dyDescent="0.2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</row>
    <row r="1811" spans="1:15" x14ac:dyDescent="0.2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</row>
    <row r="1812" spans="1:15" x14ac:dyDescent="0.2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</row>
    <row r="1813" spans="1:15" x14ac:dyDescent="0.2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</row>
    <row r="1814" spans="1:15" x14ac:dyDescent="0.2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</row>
    <row r="1815" spans="1:15" x14ac:dyDescent="0.2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</row>
    <row r="1816" spans="1:15" x14ac:dyDescent="0.2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</row>
    <row r="1817" spans="1:15" x14ac:dyDescent="0.2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</row>
    <row r="1818" spans="1:15" x14ac:dyDescent="0.2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</row>
    <row r="1819" spans="1:15" x14ac:dyDescent="0.2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</row>
    <row r="1820" spans="1:15" x14ac:dyDescent="0.2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</row>
    <row r="1821" spans="1:15" x14ac:dyDescent="0.2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</row>
    <row r="1822" spans="1:15" x14ac:dyDescent="0.2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</row>
    <row r="1823" spans="1:15" x14ac:dyDescent="0.2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</row>
    <row r="1824" spans="1:15" x14ac:dyDescent="0.2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</row>
    <row r="1825" spans="1:15" x14ac:dyDescent="0.2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</row>
    <row r="1826" spans="1:15" x14ac:dyDescent="0.2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</row>
    <row r="1827" spans="1:15" x14ac:dyDescent="0.2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</row>
    <row r="1828" spans="1:15" x14ac:dyDescent="0.2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</row>
    <row r="1829" spans="1:15" x14ac:dyDescent="0.2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</row>
    <row r="1830" spans="1:15" x14ac:dyDescent="0.2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</row>
    <row r="1831" spans="1:15" x14ac:dyDescent="0.2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</row>
    <row r="1832" spans="1:15" x14ac:dyDescent="0.2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</row>
    <row r="1833" spans="1:15" x14ac:dyDescent="0.2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</row>
    <row r="1834" spans="1:15" x14ac:dyDescent="0.2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</row>
    <row r="1835" spans="1:15" x14ac:dyDescent="0.2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</row>
    <row r="1836" spans="1:15" x14ac:dyDescent="0.2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</row>
    <row r="1837" spans="1:15" x14ac:dyDescent="0.2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</row>
    <row r="1838" spans="1:15" x14ac:dyDescent="0.2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</row>
    <row r="1839" spans="1:15" x14ac:dyDescent="0.2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</row>
    <row r="1840" spans="1:15" x14ac:dyDescent="0.2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</row>
    <row r="1841" spans="1:15" x14ac:dyDescent="0.2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</row>
    <row r="1842" spans="1:15" x14ac:dyDescent="0.2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</row>
    <row r="1843" spans="1:15" x14ac:dyDescent="0.2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</row>
    <row r="1844" spans="1:15" x14ac:dyDescent="0.2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</row>
    <row r="1845" spans="1:15" x14ac:dyDescent="0.2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</row>
    <row r="1846" spans="1:15" x14ac:dyDescent="0.2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</row>
    <row r="1847" spans="1:15" x14ac:dyDescent="0.2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</row>
    <row r="1848" spans="1:15" x14ac:dyDescent="0.2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</row>
    <row r="1849" spans="1:15" x14ac:dyDescent="0.2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</row>
    <row r="1850" spans="1:15" x14ac:dyDescent="0.2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</row>
    <row r="1851" spans="1:15" x14ac:dyDescent="0.2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</row>
    <row r="1852" spans="1:15" x14ac:dyDescent="0.2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</row>
    <row r="1853" spans="1:15" x14ac:dyDescent="0.2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</row>
    <row r="1854" spans="1:15" x14ac:dyDescent="0.2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</row>
    <row r="1855" spans="1:15" x14ac:dyDescent="0.2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</row>
    <row r="1856" spans="1:15" x14ac:dyDescent="0.2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</row>
    <row r="1857" spans="1:15" x14ac:dyDescent="0.2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</row>
    <row r="1858" spans="1:15" x14ac:dyDescent="0.2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</row>
    <row r="1859" spans="1:15" x14ac:dyDescent="0.2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</row>
    <row r="1860" spans="1:15" x14ac:dyDescent="0.2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</row>
    <row r="1861" spans="1:15" x14ac:dyDescent="0.2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</row>
    <row r="1862" spans="1:15" x14ac:dyDescent="0.2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</row>
    <row r="1863" spans="1:15" x14ac:dyDescent="0.2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</row>
    <row r="1864" spans="1:15" x14ac:dyDescent="0.2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</row>
    <row r="1865" spans="1:15" x14ac:dyDescent="0.2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</row>
    <row r="1866" spans="1:15" x14ac:dyDescent="0.2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</row>
    <row r="1867" spans="1:15" x14ac:dyDescent="0.2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</row>
    <row r="1868" spans="1:15" x14ac:dyDescent="0.2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</row>
    <row r="1869" spans="1:15" x14ac:dyDescent="0.2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</row>
    <row r="1870" spans="1:15" x14ac:dyDescent="0.2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</row>
    <row r="1871" spans="1:15" x14ac:dyDescent="0.2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</row>
    <row r="1872" spans="1:15" x14ac:dyDescent="0.2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</row>
    <row r="1873" spans="1:15" x14ac:dyDescent="0.2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</row>
    <row r="1874" spans="1:15" x14ac:dyDescent="0.2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</row>
    <row r="1875" spans="1:15" x14ac:dyDescent="0.2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</row>
    <row r="1876" spans="1:15" x14ac:dyDescent="0.2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</row>
    <row r="1877" spans="1:15" x14ac:dyDescent="0.2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</row>
    <row r="1878" spans="1:15" x14ac:dyDescent="0.2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</row>
    <row r="1879" spans="1:15" x14ac:dyDescent="0.2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</row>
    <row r="1880" spans="1:15" x14ac:dyDescent="0.2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</row>
    <row r="1881" spans="1:15" x14ac:dyDescent="0.2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</row>
    <row r="1882" spans="1:15" x14ac:dyDescent="0.2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</row>
    <row r="1883" spans="1:15" x14ac:dyDescent="0.2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</row>
    <row r="1884" spans="1:15" x14ac:dyDescent="0.2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</row>
    <row r="1885" spans="1:15" x14ac:dyDescent="0.2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</row>
    <row r="1886" spans="1:15" x14ac:dyDescent="0.2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</row>
    <row r="1887" spans="1:15" x14ac:dyDescent="0.2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</row>
    <row r="1888" spans="1:15" x14ac:dyDescent="0.2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</row>
    <row r="1889" spans="1:15" x14ac:dyDescent="0.2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</row>
    <row r="1890" spans="1:15" x14ac:dyDescent="0.2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</row>
    <row r="1891" spans="1:15" x14ac:dyDescent="0.2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</row>
    <row r="1892" spans="1:15" x14ac:dyDescent="0.2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</row>
    <row r="1893" spans="1:15" x14ac:dyDescent="0.2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</row>
    <row r="1894" spans="1:15" x14ac:dyDescent="0.2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</row>
    <row r="1895" spans="1:15" x14ac:dyDescent="0.2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</row>
    <row r="1896" spans="1:15" x14ac:dyDescent="0.2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</row>
    <row r="1897" spans="1:15" x14ac:dyDescent="0.2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</row>
    <row r="1898" spans="1:15" x14ac:dyDescent="0.2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</row>
    <row r="1899" spans="1:15" x14ac:dyDescent="0.2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</row>
    <row r="1900" spans="1:15" x14ac:dyDescent="0.2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</row>
    <row r="1901" spans="1:15" x14ac:dyDescent="0.2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</row>
    <row r="1902" spans="1:15" x14ac:dyDescent="0.2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</row>
    <row r="1903" spans="1:15" x14ac:dyDescent="0.2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</row>
    <row r="1904" spans="1:15" x14ac:dyDescent="0.2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</row>
    <row r="1905" spans="1:15" x14ac:dyDescent="0.2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</row>
    <row r="1906" spans="1:15" x14ac:dyDescent="0.2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</row>
    <row r="1907" spans="1:15" x14ac:dyDescent="0.2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</row>
    <row r="1908" spans="1:15" x14ac:dyDescent="0.2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</row>
    <row r="1909" spans="1:15" x14ac:dyDescent="0.2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</row>
    <row r="1910" spans="1:15" x14ac:dyDescent="0.2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</row>
    <row r="1911" spans="1:15" x14ac:dyDescent="0.2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</row>
    <row r="1912" spans="1:15" x14ac:dyDescent="0.2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</row>
    <row r="1913" spans="1:15" x14ac:dyDescent="0.2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</row>
    <row r="1914" spans="1:15" x14ac:dyDescent="0.2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</row>
    <row r="1915" spans="1:15" x14ac:dyDescent="0.2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</row>
    <row r="1916" spans="1:15" x14ac:dyDescent="0.2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</row>
    <row r="1917" spans="1:15" x14ac:dyDescent="0.2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</row>
    <row r="1918" spans="1:15" x14ac:dyDescent="0.2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</row>
    <row r="1919" spans="1:15" x14ac:dyDescent="0.2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</row>
    <row r="1920" spans="1:15" x14ac:dyDescent="0.2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</row>
    <row r="1921" spans="1:15" x14ac:dyDescent="0.2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</row>
    <row r="1922" spans="1:15" x14ac:dyDescent="0.2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</row>
    <row r="1923" spans="1:15" x14ac:dyDescent="0.2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</row>
    <row r="1924" spans="1:15" x14ac:dyDescent="0.2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</row>
    <row r="1925" spans="1:15" x14ac:dyDescent="0.2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</row>
    <row r="1926" spans="1:15" x14ac:dyDescent="0.2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</row>
    <row r="1927" spans="1:15" x14ac:dyDescent="0.2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</row>
    <row r="1928" spans="1:15" x14ac:dyDescent="0.2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</row>
    <row r="1929" spans="1:15" x14ac:dyDescent="0.2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</row>
    <row r="1930" spans="1:15" x14ac:dyDescent="0.2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</row>
    <row r="1931" spans="1:15" x14ac:dyDescent="0.2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</row>
    <row r="1932" spans="1:15" x14ac:dyDescent="0.2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</row>
    <row r="1933" spans="1:15" x14ac:dyDescent="0.2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</row>
    <row r="1934" spans="1:15" x14ac:dyDescent="0.2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</row>
    <row r="1935" spans="1:15" x14ac:dyDescent="0.2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</row>
    <row r="1936" spans="1:15" x14ac:dyDescent="0.2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</row>
    <row r="1937" spans="1:15" x14ac:dyDescent="0.2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</row>
    <row r="1938" spans="1:15" x14ac:dyDescent="0.2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</row>
    <row r="1939" spans="1:15" x14ac:dyDescent="0.2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</row>
    <row r="1940" spans="1:15" x14ac:dyDescent="0.2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</row>
    <row r="1941" spans="1:15" x14ac:dyDescent="0.2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</row>
    <row r="1942" spans="1:15" x14ac:dyDescent="0.2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</row>
    <row r="1943" spans="1:15" x14ac:dyDescent="0.2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</row>
    <row r="1944" spans="1:15" x14ac:dyDescent="0.2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</row>
    <row r="1945" spans="1:15" x14ac:dyDescent="0.2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</row>
    <row r="1946" spans="1:15" x14ac:dyDescent="0.2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</row>
    <row r="1947" spans="1:15" x14ac:dyDescent="0.2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</row>
    <row r="1948" spans="1:15" x14ac:dyDescent="0.2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</row>
    <row r="1949" spans="1:15" x14ac:dyDescent="0.2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</row>
    <row r="1950" spans="1:15" x14ac:dyDescent="0.2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</row>
    <row r="1951" spans="1:15" x14ac:dyDescent="0.2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</row>
    <row r="1952" spans="1:15" x14ac:dyDescent="0.2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</row>
    <row r="1953" spans="1:15" x14ac:dyDescent="0.2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</row>
    <row r="1954" spans="1:15" x14ac:dyDescent="0.2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</row>
    <row r="1955" spans="1:15" x14ac:dyDescent="0.2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</row>
    <row r="1956" spans="1:15" x14ac:dyDescent="0.2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</row>
    <row r="1957" spans="1:15" x14ac:dyDescent="0.2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</row>
    <row r="1958" spans="1:15" x14ac:dyDescent="0.2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</row>
    <row r="1959" spans="1:15" x14ac:dyDescent="0.2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</row>
    <row r="1960" spans="1:15" x14ac:dyDescent="0.2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</row>
    <row r="1961" spans="1:15" x14ac:dyDescent="0.2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</row>
    <row r="1962" spans="1:15" x14ac:dyDescent="0.2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</row>
    <row r="1963" spans="1:15" x14ac:dyDescent="0.2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</row>
    <row r="1964" spans="1:15" x14ac:dyDescent="0.2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</row>
    <row r="1965" spans="1:15" x14ac:dyDescent="0.2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</row>
    <row r="1966" spans="1:15" x14ac:dyDescent="0.2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</row>
    <row r="1967" spans="1:15" x14ac:dyDescent="0.2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</row>
    <row r="1968" spans="1:15" x14ac:dyDescent="0.2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</row>
    <row r="1969" spans="1:15" x14ac:dyDescent="0.2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</row>
    <row r="1970" spans="1:15" x14ac:dyDescent="0.2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</row>
    <row r="1971" spans="1:15" x14ac:dyDescent="0.2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</row>
    <row r="1972" spans="1:15" x14ac:dyDescent="0.2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</row>
    <row r="1973" spans="1:15" x14ac:dyDescent="0.2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</row>
    <row r="1974" spans="1:15" x14ac:dyDescent="0.2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</row>
    <row r="1975" spans="1:15" x14ac:dyDescent="0.2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</row>
    <row r="1976" spans="1:15" x14ac:dyDescent="0.2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</row>
    <row r="1977" spans="1:15" x14ac:dyDescent="0.2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</row>
    <row r="1978" spans="1:15" x14ac:dyDescent="0.2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</row>
    <row r="1979" spans="1:15" x14ac:dyDescent="0.2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</row>
    <row r="1980" spans="1:15" x14ac:dyDescent="0.2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</row>
    <row r="1981" spans="1:15" x14ac:dyDescent="0.2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</row>
    <row r="1982" spans="1:15" x14ac:dyDescent="0.2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</row>
    <row r="1983" spans="1:15" x14ac:dyDescent="0.2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</row>
    <row r="1984" spans="1:15" x14ac:dyDescent="0.2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</row>
    <row r="1985" spans="1:15" x14ac:dyDescent="0.2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</row>
    <row r="1986" spans="1:15" x14ac:dyDescent="0.2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</row>
    <row r="1987" spans="1:15" x14ac:dyDescent="0.2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</row>
    <row r="1988" spans="1:15" x14ac:dyDescent="0.2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</row>
    <row r="1989" spans="1:15" x14ac:dyDescent="0.2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</row>
    <row r="1990" spans="1:15" x14ac:dyDescent="0.2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</row>
    <row r="1991" spans="1:15" x14ac:dyDescent="0.2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</row>
    <row r="1992" spans="1:15" x14ac:dyDescent="0.2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</row>
    <row r="1993" spans="1:15" x14ac:dyDescent="0.2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</row>
    <row r="1994" spans="1:15" x14ac:dyDescent="0.2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</row>
    <row r="1995" spans="1:15" x14ac:dyDescent="0.2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</row>
    <row r="1996" spans="1:15" x14ac:dyDescent="0.2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</row>
    <row r="1997" spans="1:15" x14ac:dyDescent="0.2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</row>
    <row r="1998" spans="1:15" x14ac:dyDescent="0.2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</row>
    <row r="1999" spans="1:15" x14ac:dyDescent="0.2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</row>
    <row r="2000" spans="1:15" x14ac:dyDescent="0.2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</row>
    <row r="2001" spans="1:15" x14ac:dyDescent="0.2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</row>
    <row r="2002" spans="1:15" x14ac:dyDescent="0.2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</row>
    <row r="2003" spans="1:15" x14ac:dyDescent="0.2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</row>
    <row r="2004" spans="1:15" x14ac:dyDescent="0.2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</row>
    <row r="2005" spans="1:15" x14ac:dyDescent="0.2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</row>
    <row r="2006" spans="1:15" x14ac:dyDescent="0.2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</row>
    <row r="2007" spans="1:15" x14ac:dyDescent="0.2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</row>
    <row r="2008" spans="1:15" x14ac:dyDescent="0.2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</row>
    <row r="2009" spans="1:15" x14ac:dyDescent="0.2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</row>
    <row r="2010" spans="1:15" x14ac:dyDescent="0.2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</row>
    <row r="2011" spans="1:15" x14ac:dyDescent="0.2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</row>
    <row r="2012" spans="1:15" x14ac:dyDescent="0.2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</row>
    <row r="2013" spans="1:15" x14ac:dyDescent="0.2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</row>
    <row r="2014" spans="1:15" x14ac:dyDescent="0.2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</row>
    <row r="2015" spans="1:15" x14ac:dyDescent="0.2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</row>
    <row r="2016" spans="1:15" x14ac:dyDescent="0.2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</row>
    <row r="2017" spans="1:15" x14ac:dyDescent="0.2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</row>
    <row r="2018" spans="1:15" x14ac:dyDescent="0.2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</row>
    <row r="2019" spans="1:15" x14ac:dyDescent="0.2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</row>
    <row r="2020" spans="1:15" x14ac:dyDescent="0.2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</row>
    <row r="2021" spans="1:15" x14ac:dyDescent="0.2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</row>
    <row r="2022" spans="1:15" x14ac:dyDescent="0.2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</row>
    <row r="2023" spans="1:15" x14ac:dyDescent="0.2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</row>
    <row r="2024" spans="1:15" x14ac:dyDescent="0.2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</row>
    <row r="2025" spans="1:15" x14ac:dyDescent="0.2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</row>
    <row r="2026" spans="1:15" x14ac:dyDescent="0.2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</row>
    <row r="2027" spans="1:15" x14ac:dyDescent="0.2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</row>
    <row r="2028" spans="1:15" x14ac:dyDescent="0.2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</row>
    <row r="2029" spans="1:15" x14ac:dyDescent="0.2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</row>
    <row r="2030" spans="1:15" x14ac:dyDescent="0.2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</row>
    <row r="2031" spans="1:15" x14ac:dyDescent="0.2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</row>
    <row r="2032" spans="1:15" x14ac:dyDescent="0.2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</row>
    <row r="2033" spans="1:15" x14ac:dyDescent="0.2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</row>
    <row r="2034" spans="1:15" x14ac:dyDescent="0.2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</row>
    <row r="2035" spans="1:15" x14ac:dyDescent="0.2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</row>
    <row r="2036" spans="1:15" x14ac:dyDescent="0.2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</row>
    <row r="2037" spans="1:15" x14ac:dyDescent="0.2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</row>
    <row r="2038" spans="1:15" x14ac:dyDescent="0.2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</row>
    <row r="2039" spans="1:15" x14ac:dyDescent="0.2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</row>
    <row r="2040" spans="1:15" x14ac:dyDescent="0.2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</row>
    <row r="2041" spans="1:15" x14ac:dyDescent="0.2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</row>
    <row r="2042" spans="1:15" x14ac:dyDescent="0.2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</row>
    <row r="2043" spans="1:15" x14ac:dyDescent="0.2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</row>
    <row r="2044" spans="1:15" x14ac:dyDescent="0.2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</row>
    <row r="2045" spans="1:15" x14ac:dyDescent="0.2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</row>
    <row r="2046" spans="1:15" x14ac:dyDescent="0.2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</row>
    <row r="2047" spans="1:15" x14ac:dyDescent="0.2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</row>
    <row r="2048" spans="1:15" x14ac:dyDescent="0.2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</row>
    <row r="2049" spans="1:15" x14ac:dyDescent="0.2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</row>
    <row r="2050" spans="1:15" x14ac:dyDescent="0.2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</row>
    <row r="2051" spans="1:15" x14ac:dyDescent="0.2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</row>
    <row r="2052" spans="1:15" x14ac:dyDescent="0.2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</row>
    <row r="2053" spans="1:15" x14ac:dyDescent="0.2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</row>
    <row r="2054" spans="1:15" x14ac:dyDescent="0.2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</row>
    <row r="2055" spans="1:15" x14ac:dyDescent="0.2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</row>
    <row r="2056" spans="1:15" x14ac:dyDescent="0.2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</row>
    <row r="2057" spans="1:15" x14ac:dyDescent="0.2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</row>
    <row r="2058" spans="1:15" x14ac:dyDescent="0.2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</row>
    <row r="2059" spans="1:15" x14ac:dyDescent="0.2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</row>
    <row r="2060" spans="1:15" x14ac:dyDescent="0.2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</row>
    <row r="2061" spans="1:15" x14ac:dyDescent="0.2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</row>
    <row r="2062" spans="1:15" x14ac:dyDescent="0.2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</row>
    <row r="2063" spans="1:15" x14ac:dyDescent="0.2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</row>
    <row r="2064" spans="1:15" x14ac:dyDescent="0.2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</row>
    <row r="2065" spans="1:15" x14ac:dyDescent="0.2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</row>
    <row r="2066" spans="1:15" x14ac:dyDescent="0.2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</row>
    <row r="2067" spans="1:15" x14ac:dyDescent="0.2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</row>
    <row r="2068" spans="1:15" x14ac:dyDescent="0.2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</row>
    <row r="2069" spans="1:15" x14ac:dyDescent="0.2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</row>
    <row r="2070" spans="1:15" x14ac:dyDescent="0.2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</row>
    <row r="2071" spans="1:15" x14ac:dyDescent="0.2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</row>
    <row r="2072" spans="1:15" x14ac:dyDescent="0.2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</row>
    <row r="2073" spans="1:15" x14ac:dyDescent="0.2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</row>
    <row r="2074" spans="1:15" x14ac:dyDescent="0.2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</row>
    <row r="2075" spans="1:15" x14ac:dyDescent="0.2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</row>
    <row r="2076" spans="1:15" x14ac:dyDescent="0.2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</row>
    <row r="2077" spans="1:15" x14ac:dyDescent="0.2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</row>
    <row r="2078" spans="1:15" x14ac:dyDescent="0.2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</row>
    <row r="2079" spans="1:15" x14ac:dyDescent="0.2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</row>
    <row r="2080" spans="1:15" x14ac:dyDescent="0.2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</row>
    <row r="2081" spans="1:15" x14ac:dyDescent="0.2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</row>
    <row r="2082" spans="1:15" x14ac:dyDescent="0.2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</row>
    <row r="2083" spans="1:15" x14ac:dyDescent="0.2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</row>
    <row r="2084" spans="1:15" x14ac:dyDescent="0.2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</row>
    <row r="2085" spans="1:15" x14ac:dyDescent="0.2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</row>
    <row r="2086" spans="1:15" x14ac:dyDescent="0.2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</row>
    <row r="2087" spans="1:15" x14ac:dyDescent="0.2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</row>
    <row r="2088" spans="1:15" x14ac:dyDescent="0.2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</row>
    <row r="2089" spans="1:15" x14ac:dyDescent="0.2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</row>
    <row r="2090" spans="1:15" x14ac:dyDescent="0.2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</row>
    <row r="2091" spans="1:15" x14ac:dyDescent="0.2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</row>
    <row r="2092" spans="1:15" x14ac:dyDescent="0.2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</row>
    <row r="2093" spans="1:15" x14ac:dyDescent="0.2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</row>
    <row r="2094" spans="1:15" x14ac:dyDescent="0.2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</row>
    <row r="2095" spans="1:15" x14ac:dyDescent="0.2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</row>
    <row r="2096" spans="1:15" x14ac:dyDescent="0.2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</row>
    <row r="2097" spans="1:15" x14ac:dyDescent="0.2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</row>
    <row r="2098" spans="1:15" x14ac:dyDescent="0.2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</row>
    <row r="2099" spans="1:15" x14ac:dyDescent="0.2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</row>
    <row r="2100" spans="1:15" x14ac:dyDescent="0.2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</row>
    <row r="2101" spans="1:15" x14ac:dyDescent="0.2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</row>
    <row r="2102" spans="1:15" x14ac:dyDescent="0.2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</row>
    <row r="2103" spans="1:15" x14ac:dyDescent="0.2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</row>
    <row r="2104" spans="1:15" x14ac:dyDescent="0.2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</row>
    <row r="2105" spans="1:15" x14ac:dyDescent="0.2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</row>
    <row r="2106" spans="1:15" x14ac:dyDescent="0.2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</row>
    <row r="2107" spans="1:15" x14ac:dyDescent="0.2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</row>
    <row r="2108" spans="1:15" x14ac:dyDescent="0.2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</row>
    <row r="2109" spans="1:15" x14ac:dyDescent="0.2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</row>
    <row r="2110" spans="1:15" x14ac:dyDescent="0.2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</row>
    <row r="2111" spans="1:15" x14ac:dyDescent="0.2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</row>
    <row r="2112" spans="1:15" x14ac:dyDescent="0.2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</row>
    <row r="2113" spans="1:15" x14ac:dyDescent="0.2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</row>
    <row r="2114" spans="1:15" x14ac:dyDescent="0.2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</row>
    <row r="2115" spans="1:15" x14ac:dyDescent="0.2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</row>
    <row r="2116" spans="1:15" x14ac:dyDescent="0.2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</row>
    <row r="2117" spans="1:15" x14ac:dyDescent="0.2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</row>
    <row r="2118" spans="1:15" x14ac:dyDescent="0.2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</row>
    <row r="2119" spans="1:15" x14ac:dyDescent="0.2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</row>
    <row r="2120" spans="1:15" x14ac:dyDescent="0.2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</row>
    <row r="2121" spans="1:15" x14ac:dyDescent="0.2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</row>
    <row r="2122" spans="1:15" x14ac:dyDescent="0.2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</row>
    <row r="2123" spans="1:15" x14ac:dyDescent="0.2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</row>
    <row r="2124" spans="1:15" x14ac:dyDescent="0.2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</row>
    <row r="2125" spans="1:15" x14ac:dyDescent="0.2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</row>
    <row r="2126" spans="1:15" x14ac:dyDescent="0.2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</row>
  </sheetData>
  <sheetProtection selectLockedCells="1"/>
  <mergeCells count="111">
    <mergeCell ref="D6:G6"/>
    <mergeCell ref="H6:I6"/>
    <mergeCell ref="J6:O6"/>
    <mergeCell ref="D3:G3"/>
    <mergeCell ref="J3:O3"/>
    <mergeCell ref="D4:G4"/>
    <mergeCell ref="J4:O4"/>
    <mergeCell ref="D5:G5"/>
    <mergeCell ref="H5:I5"/>
    <mergeCell ref="J5:O5"/>
    <mergeCell ref="K11:O11"/>
    <mergeCell ref="K12:O12"/>
    <mergeCell ref="K13:O13"/>
    <mergeCell ref="K14:O14"/>
    <mergeCell ref="K7:O7"/>
    <mergeCell ref="K8:O8"/>
    <mergeCell ref="K9:O9"/>
    <mergeCell ref="K10:O10"/>
    <mergeCell ref="K24:O24"/>
    <mergeCell ref="K19:O19"/>
    <mergeCell ref="K20:O20"/>
    <mergeCell ref="K25:O25"/>
    <mergeCell ref="K26:O26"/>
    <mergeCell ref="K15:O15"/>
    <mergeCell ref="K16:O16"/>
    <mergeCell ref="K17:O17"/>
    <mergeCell ref="K18:O18"/>
    <mergeCell ref="D14:E14"/>
    <mergeCell ref="K33:O33"/>
    <mergeCell ref="K34:O34"/>
    <mergeCell ref="K35:O35"/>
    <mergeCell ref="K36:O36"/>
    <mergeCell ref="K29:O29"/>
    <mergeCell ref="K30:O30"/>
    <mergeCell ref="K31:O31"/>
    <mergeCell ref="K32:O32"/>
    <mergeCell ref="K27:O27"/>
    <mergeCell ref="D8:E8"/>
    <mergeCell ref="D9:E9"/>
    <mergeCell ref="D10:E10"/>
    <mergeCell ref="D11:E11"/>
    <mergeCell ref="D12:E12"/>
    <mergeCell ref="D13:E13"/>
    <mergeCell ref="D15:E15"/>
    <mergeCell ref="D16:E16"/>
    <mergeCell ref="D17:E17"/>
    <mergeCell ref="D18:E18"/>
    <mergeCell ref="K37:O37"/>
    <mergeCell ref="K38:O38"/>
    <mergeCell ref="K28:O28"/>
    <mergeCell ref="K21:O21"/>
    <mergeCell ref="K22:O22"/>
    <mergeCell ref="K23:O23"/>
    <mergeCell ref="D29:E29"/>
    <mergeCell ref="D30:E30"/>
    <mergeCell ref="D38:E38"/>
    <mergeCell ref="D31:E31"/>
    <mergeCell ref="D32:E32"/>
    <mergeCell ref="D33:E33"/>
    <mergeCell ref="D34:E34"/>
    <mergeCell ref="D37:E37"/>
    <mergeCell ref="D25:E25"/>
    <mergeCell ref="D26:E26"/>
    <mergeCell ref="D19:E19"/>
    <mergeCell ref="D20:E20"/>
    <mergeCell ref="D27:E27"/>
    <mergeCell ref="D28:E28"/>
    <mergeCell ref="D21:E21"/>
    <mergeCell ref="D22:E22"/>
    <mergeCell ref="D39:E39"/>
    <mergeCell ref="K39:O39"/>
    <mergeCell ref="D40:E40"/>
    <mergeCell ref="K40:O40"/>
    <mergeCell ref="A3:C3"/>
    <mergeCell ref="A4:C6"/>
    <mergeCell ref="D35:E35"/>
    <mergeCell ref="D36:E36"/>
    <mergeCell ref="D23:E23"/>
    <mergeCell ref="D24:E24"/>
    <mergeCell ref="D43:E43"/>
    <mergeCell ref="K43:O43"/>
    <mergeCell ref="D44:E44"/>
    <mergeCell ref="K44:O44"/>
    <mergeCell ref="D41:E41"/>
    <mergeCell ref="K41:O41"/>
    <mergeCell ref="D42:E42"/>
    <mergeCell ref="K42:O42"/>
    <mergeCell ref="D47:E47"/>
    <mergeCell ref="K47:O47"/>
    <mergeCell ref="D48:E48"/>
    <mergeCell ref="K48:O48"/>
    <mergeCell ref="D45:E45"/>
    <mergeCell ref="K45:O45"/>
    <mergeCell ref="D46:E46"/>
    <mergeCell ref="K46:O46"/>
    <mergeCell ref="D51:E51"/>
    <mergeCell ref="K51:O51"/>
    <mergeCell ref="D52:E52"/>
    <mergeCell ref="K52:O52"/>
    <mergeCell ref="D49:E49"/>
    <mergeCell ref="K49:O49"/>
    <mergeCell ref="D50:E50"/>
    <mergeCell ref="K50:O50"/>
    <mergeCell ref="D55:E55"/>
    <mergeCell ref="K55:O55"/>
    <mergeCell ref="D56:E56"/>
    <mergeCell ref="K56:O56"/>
    <mergeCell ref="D53:E53"/>
    <mergeCell ref="K53:O53"/>
    <mergeCell ref="D54:E54"/>
    <mergeCell ref="K54:O54"/>
  </mergeCells>
  <phoneticPr fontId="0" type="noConversion"/>
  <conditionalFormatting sqref="L42:O56 L10:O40 A10:K56">
    <cfRule type="expression" dxfId="0" priority="1" stopIfTrue="1">
      <formula>$Q10=TRUE</formula>
    </cfRule>
  </conditionalFormatting>
  <printOptions horizontalCentered="1"/>
  <pageMargins left="0.74803149606299202" right="0.74803149606299202" top="0.35433070866141703" bottom="0.31496062992126" header="0" footer="0"/>
  <pageSetup paperSize="9" scale="89" orientation="landscape" horizontalDpi="4294967292" verticalDpi="0" r:id="rId1"/>
  <headerFooter alignWithMargins="0">
    <oddHeader>&amp;LRegnskabsoversigt og Disp bilag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Check Box 1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8</xdr:row>
                    <xdr:rowOff>152400</xdr:rowOff>
                  </from>
                  <to>
                    <xdr:col>16</xdr:col>
                    <xdr:colOff>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Check Box 2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10</xdr:row>
                    <xdr:rowOff>95250</xdr:rowOff>
                  </from>
                  <to>
                    <xdr:col>16</xdr:col>
                    <xdr:colOff>0</xdr:colOff>
                    <xdr:row>12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Check Box 3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12</xdr:row>
                    <xdr:rowOff>95250</xdr:rowOff>
                  </from>
                  <to>
                    <xdr:col>16</xdr:col>
                    <xdr:colOff>0</xdr:colOff>
                    <xdr:row>14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Check Box 4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21</xdr:row>
                    <xdr:rowOff>95250</xdr:rowOff>
                  </from>
                  <to>
                    <xdr:col>16</xdr:col>
                    <xdr:colOff>0</xdr:colOff>
                    <xdr:row>23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8" name="Check Box 5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23</xdr:row>
                    <xdr:rowOff>82550</xdr:rowOff>
                  </from>
                  <to>
                    <xdr:col>16</xdr:col>
                    <xdr:colOff>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9" name="Check Box 6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25</xdr:row>
                    <xdr:rowOff>82550</xdr:rowOff>
                  </from>
                  <to>
                    <xdr:col>16</xdr:col>
                    <xdr:colOff>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0" name="Check Box 7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27</xdr:row>
                    <xdr:rowOff>82550</xdr:rowOff>
                  </from>
                  <to>
                    <xdr:col>16</xdr:col>
                    <xdr:colOff>0</xdr:colOff>
                    <xdr:row>29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1" name="Check Box 8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9</xdr:row>
                    <xdr:rowOff>82550</xdr:rowOff>
                  </from>
                  <to>
                    <xdr:col>16</xdr:col>
                    <xdr:colOff>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2" name="Check Box 9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11</xdr:row>
                    <xdr:rowOff>95250</xdr:rowOff>
                  </from>
                  <to>
                    <xdr:col>16</xdr:col>
                    <xdr:colOff>0</xdr:colOff>
                    <xdr:row>13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3" name="Check Box 10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13</xdr:row>
                    <xdr:rowOff>95250</xdr:rowOff>
                  </from>
                  <to>
                    <xdr:col>16</xdr:col>
                    <xdr:colOff>0</xdr:colOff>
                    <xdr:row>15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4" name="Check Box 11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14</xdr:row>
                    <xdr:rowOff>95250</xdr:rowOff>
                  </from>
                  <to>
                    <xdr:col>16</xdr:col>
                    <xdr:colOff>0</xdr:colOff>
                    <xdr:row>16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5" name="Check Box 12">
              <controlPr locked="0" defaultSize="0" print="0" autoFill="0" autoLine="0" autoPict="0" altText="Marker linje med grå">
                <anchor moveWithCells="1" sizeWithCells="1">
                  <from>
                    <xdr:col>15</xdr:col>
                    <xdr:colOff>6350</xdr:colOff>
                    <xdr:row>16</xdr:row>
                    <xdr:rowOff>95250</xdr:rowOff>
                  </from>
                  <to>
                    <xdr:col>15</xdr:col>
                    <xdr:colOff>177800</xdr:colOff>
                    <xdr:row>18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6" name="Check Box 13">
              <controlPr locked="0" defaultSize="0" print="0" autoFill="0" autoLine="0" autoPict="0" altText="Marker linje med grå">
                <anchor moveWithCells="1" sizeWithCells="1">
                  <from>
                    <xdr:col>15</xdr:col>
                    <xdr:colOff>6350</xdr:colOff>
                    <xdr:row>18</xdr:row>
                    <xdr:rowOff>95250</xdr:rowOff>
                  </from>
                  <to>
                    <xdr:col>15</xdr:col>
                    <xdr:colOff>177800</xdr:colOff>
                    <xdr:row>20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7" name="Check Box 14">
              <controlPr locked="0" defaultSize="0" print="0" autoFill="0" autoLine="0" autoPict="0" altText="Marker linje med grå">
                <anchor moveWithCells="1" sizeWithCells="1">
                  <from>
                    <xdr:col>15</xdr:col>
                    <xdr:colOff>6350</xdr:colOff>
                    <xdr:row>20</xdr:row>
                    <xdr:rowOff>95250</xdr:rowOff>
                  </from>
                  <to>
                    <xdr:col>15</xdr:col>
                    <xdr:colOff>177800</xdr:colOff>
                    <xdr:row>22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8" name="Check Box 15">
              <controlPr locked="0" defaultSize="0" print="0" autoFill="0" autoLine="0" autoPict="0" altText="Marker linje med grå">
                <anchor moveWithCells="1" sizeWithCells="1">
                  <from>
                    <xdr:col>15</xdr:col>
                    <xdr:colOff>6350</xdr:colOff>
                    <xdr:row>15</xdr:row>
                    <xdr:rowOff>95250</xdr:rowOff>
                  </from>
                  <to>
                    <xdr:col>15</xdr:col>
                    <xdr:colOff>177800</xdr:colOff>
                    <xdr:row>17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19" name="Check Box 16">
              <controlPr locked="0" defaultSize="0" print="0" autoFill="0" autoLine="0" autoPict="0" altText="Marker linje med grå">
                <anchor moveWithCells="1" sizeWithCells="1">
                  <from>
                    <xdr:col>15</xdr:col>
                    <xdr:colOff>6350</xdr:colOff>
                    <xdr:row>17</xdr:row>
                    <xdr:rowOff>95250</xdr:rowOff>
                  </from>
                  <to>
                    <xdr:col>15</xdr:col>
                    <xdr:colOff>177800</xdr:colOff>
                    <xdr:row>19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r:id="rId20" name="Check Box 17">
              <controlPr locked="0" defaultSize="0" print="0" autoFill="0" autoLine="0" autoPict="0" altText="Marker linje med grå">
                <anchor moveWithCells="1" sizeWithCells="1">
                  <from>
                    <xdr:col>15</xdr:col>
                    <xdr:colOff>6350</xdr:colOff>
                    <xdr:row>19</xdr:row>
                    <xdr:rowOff>95250</xdr:rowOff>
                  </from>
                  <to>
                    <xdr:col>15</xdr:col>
                    <xdr:colOff>177800</xdr:colOff>
                    <xdr:row>21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r:id="rId21" name="Check Box 18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22</xdr:row>
                    <xdr:rowOff>82550</xdr:rowOff>
                  </from>
                  <to>
                    <xdr:col>16</xdr:col>
                    <xdr:colOff>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r:id="rId22" name="Check Box 19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24</xdr:row>
                    <xdr:rowOff>82550</xdr:rowOff>
                  </from>
                  <to>
                    <xdr:col>16</xdr:col>
                    <xdr:colOff>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23" name="Check Box 20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26</xdr:row>
                    <xdr:rowOff>82550</xdr:rowOff>
                  </from>
                  <to>
                    <xdr:col>16</xdr:col>
                    <xdr:colOff>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r:id="rId24" name="Check Box 21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28</xdr:row>
                    <xdr:rowOff>82550</xdr:rowOff>
                  </from>
                  <to>
                    <xdr:col>16</xdr:col>
                    <xdr:colOff>0</xdr:colOff>
                    <xdr:row>30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r:id="rId25" name="Check Box 22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29</xdr:row>
                    <xdr:rowOff>82550</xdr:rowOff>
                  </from>
                  <to>
                    <xdr:col>16</xdr:col>
                    <xdr:colOff>0</xdr:colOff>
                    <xdr:row>31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3" r:id="rId26" name="Check Box 23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31</xdr:row>
                    <xdr:rowOff>82550</xdr:rowOff>
                  </from>
                  <to>
                    <xdr:col>16</xdr:col>
                    <xdr:colOff>0</xdr:colOff>
                    <xdr:row>33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4" r:id="rId27" name="Check Box 24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33</xdr:row>
                    <xdr:rowOff>82550</xdr:rowOff>
                  </from>
                  <to>
                    <xdr:col>16</xdr:col>
                    <xdr:colOff>0</xdr:colOff>
                    <xdr:row>35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5" r:id="rId28" name="Check Box 25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42</xdr:row>
                    <xdr:rowOff>95250</xdr:rowOff>
                  </from>
                  <to>
                    <xdr:col>16</xdr:col>
                    <xdr:colOff>0</xdr:colOff>
                    <xdr:row>44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6" r:id="rId29" name="Check Box 26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44</xdr:row>
                    <xdr:rowOff>95250</xdr:rowOff>
                  </from>
                  <to>
                    <xdr:col>16</xdr:col>
                    <xdr:colOff>0</xdr:colOff>
                    <xdr:row>46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7" r:id="rId30" name="Check Box 27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46</xdr:row>
                    <xdr:rowOff>95250</xdr:rowOff>
                  </from>
                  <to>
                    <xdr:col>16</xdr:col>
                    <xdr:colOff>0</xdr:colOff>
                    <xdr:row>48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8" r:id="rId31" name="Check Box 28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48</xdr:row>
                    <xdr:rowOff>95250</xdr:rowOff>
                  </from>
                  <to>
                    <xdr:col>16</xdr:col>
                    <xdr:colOff>0</xdr:colOff>
                    <xdr:row>50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9" r:id="rId32" name="Check Box 29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30</xdr:row>
                    <xdr:rowOff>82550</xdr:rowOff>
                  </from>
                  <to>
                    <xdr:col>16</xdr:col>
                    <xdr:colOff>0</xdr:colOff>
                    <xdr:row>32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0" r:id="rId33" name="Check Box 30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32</xdr:row>
                    <xdr:rowOff>82550</xdr:rowOff>
                  </from>
                  <to>
                    <xdr:col>16</xdr:col>
                    <xdr:colOff>0</xdr:colOff>
                    <xdr:row>34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1" r:id="rId34" name="Check Box 31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34</xdr:row>
                    <xdr:rowOff>82550</xdr:rowOff>
                  </from>
                  <to>
                    <xdr:col>16</xdr:col>
                    <xdr:colOff>0</xdr:colOff>
                    <xdr:row>36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2" r:id="rId35" name="Check Box 32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35</xdr:row>
                    <xdr:rowOff>82550</xdr:rowOff>
                  </from>
                  <to>
                    <xdr:col>16</xdr:col>
                    <xdr:colOff>0</xdr:colOff>
                    <xdr:row>37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3" r:id="rId36" name="Check Box 33">
              <controlPr locked="0" defaultSize="0" print="0" autoFill="0" autoLine="0" autoPict="0" altText="Marker linje med grå">
                <anchor moveWithCells="1" sizeWithCells="1">
                  <from>
                    <xdr:col>15</xdr:col>
                    <xdr:colOff>6350</xdr:colOff>
                    <xdr:row>37</xdr:row>
                    <xdr:rowOff>95250</xdr:rowOff>
                  </from>
                  <to>
                    <xdr:col>15</xdr:col>
                    <xdr:colOff>177800</xdr:colOff>
                    <xdr:row>39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4" r:id="rId37" name="Check Box 34">
              <controlPr locked="0" defaultSize="0" print="0" autoFill="0" autoLine="0" autoPict="0" altText="Marker linje med grå">
                <anchor moveWithCells="1" sizeWithCells="1">
                  <from>
                    <xdr:col>15</xdr:col>
                    <xdr:colOff>6350</xdr:colOff>
                    <xdr:row>39</xdr:row>
                    <xdr:rowOff>95250</xdr:rowOff>
                  </from>
                  <to>
                    <xdr:col>15</xdr:col>
                    <xdr:colOff>177800</xdr:colOff>
                    <xdr:row>41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5" r:id="rId38" name="Check Box 35">
              <controlPr locked="0" defaultSize="0" print="0" autoFill="0" autoLine="0" autoPict="0" altText="Marker linje med grå">
                <anchor moveWithCells="1" sizeWithCells="1">
                  <from>
                    <xdr:col>15</xdr:col>
                    <xdr:colOff>6350</xdr:colOff>
                    <xdr:row>41</xdr:row>
                    <xdr:rowOff>95250</xdr:rowOff>
                  </from>
                  <to>
                    <xdr:col>15</xdr:col>
                    <xdr:colOff>177800</xdr:colOff>
                    <xdr:row>43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6" r:id="rId39" name="Check Box 36">
              <controlPr locked="0" defaultSize="0" print="0" autoFill="0" autoLine="0" autoPict="0" altText="Marker linje med grå">
                <anchor moveWithCells="1" sizeWithCells="1">
                  <from>
                    <xdr:col>15</xdr:col>
                    <xdr:colOff>6350</xdr:colOff>
                    <xdr:row>36</xdr:row>
                    <xdr:rowOff>95250</xdr:rowOff>
                  </from>
                  <to>
                    <xdr:col>15</xdr:col>
                    <xdr:colOff>177800</xdr:colOff>
                    <xdr:row>38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7" r:id="rId40" name="Check Box 37">
              <controlPr locked="0" defaultSize="0" print="0" autoFill="0" autoLine="0" autoPict="0" altText="Marker linje med grå">
                <anchor moveWithCells="1" sizeWithCells="1">
                  <from>
                    <xdr:col>15</xdr:col>
                    <xdr:colOff>6350</xdr:colOff>
                    <xdr:row>38</xdr:row>
                    <xdr:rowOff>95250</xdr:rowOff>
                  </from>
                  <to>
                    <xdr:col>15</xdr:col>
                    <xdr:colOff>177800</xdr:colOff>
                    <xdr:row>40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8" r:id="rId41" name="Check Box 38">
              <controlPr locked="0" defaultSize="0" print="0" autoFill="0" autoLine="0" autoPict="0" altText="Marker linje med grå">
                <anchor moveWithCells="1" sizeWithCells="1">
                  <from>
                    <xdr:col>15</xdr:col>
                    <xdr:colOff>6350</xdr:colOff>
                    <xdr:row>40</xdr:row>
                    <xdr:rowOff>95250</xdr:rowOff>
                  </from>
                  <to>
                    <xdr:col>15</xdr:col>
                    <xdr:colOff>177800</xdr:colOff>
                    <xdr:row>42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9" r:id="rId42" name="Check Box 39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43</xdr:row>
                    <xdr:rowOff>95250</xdr:rowOff>
                  </from>
                  <to>
                    <xdr:col>16</xdr:col>
                    <xdr:colOff>0</xdr:colOff>
                    <xdr:row>45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0" r:id="rId43" name="Check Box 40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45</xdr:row>
                    <xdr:rowOff>95250</xdr:rowOff>
                  </from>
                  <to>
                    <xdr:col>16</xdr:col>
                    <xdr:colOff>0</xdr:colOff>
                    <xdr:row>47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1" r:id="rId44" name="Check Box 41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47</xdr:row>
                    <xdr:rowOff>95250</xdr:rowOff>
                  </from>
                  <to>
                    <xdr:col>16</xdr:col>
                    <xdr:colOff>0</xdr:colOff>
                    <xdr:row>49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2" r:id="rId45" name="Check Box 42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49</xdr:row>
                    <xdr:rowOff>95250</xdr:rowOff>
                  </from>
                  <to>
                    <xdr:col>16</xdr:col>
                    <xdr:colOff>0</xdr:colOff>
                    <xdr:row>51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3" r:id="rId46" name="Check Box 43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50</xdr:row>
                    <xdr:rowOff>95250</xdr:rowOff>
                  </from>
                  <to>
                    <xdr:col>16</xdr:col>
                    <xdr:colOff>0</xdr:colOff>
                    <xdr:row>52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4" r:id="rId47" name="Check Box 44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52</xdr:row>
                    <xdr:rowOff>95250</xdr:rowOff>
                  </from>
                  <to>
                    <xdr:col>16</xdr:col>
                    <xdr:colOff>0</xdr:colOff>
                    <xdr:row>54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5" r:id="rId48" name="Check Box 45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51</xdr:row>
                    <xdr:rowOff>95250</xdr:rowOff>
                  </from>
                  <to>
                    <xdr:col>16</xdr:col>
                    <xdr:colOff>0</xdr:colOff>
                    <xdr:row>53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6" r:id="rId49" name="Check Box 46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53</xdr:row>
                    <xdr:rowOff>95250</xdr:rowOff>
                  </from>
                  <to>
                    <xdr:col>16</xdr:col>
                    <xdr:colOff>0</xdr:colOff>
                    <xdr:row>55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7" r:id="rId50" name="Check Box 47">
              <controlPr locked="0" defaultSize="0" print="0" autoFill="0" autoLine="0" autoPict="0" altText="Marker linje med grå">
                <anchor moveWithCells="1">
                  <from>
                    <xdr:col>15</xdr:col>
                    <xdr:colOff>6350</xdr:colOff>
                    <xdr:row>54</xdr:row>
                    <xdr:rowOff>95250</xdr:rowOff>
                  </from>
                  <to>
                    <xdr:col>16</xdr:col>
                    <xdr:colOff>0</xdr:colOff>
                    <xdr:row>56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8" r:id="rId51" name="Drop Down 48">
              <controlPr defaultSize="0" autoLine="0" autoPict="0">
                <anchor moveWithCells="1">
                  <from>
                    <xdr:col>3</xdr:col>
                    <xdr:colOff>6350</xdr:colOff>
                    <xdr:row>7</xdr:row>
                    <xdr:rowOff>133350</xdr:rowOff>
                  </from>
                  <to>
                    <xdr:col>4</xdr:col>
                    <xdr:colOff>654050</xdr:colOff>
                    <xdr:row>8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10</vt:i4>
      </vt:variant>
    </vt:vector>
  </HeadingPairs>
  <TitlesOfParts>
    <vt:vector size="19" baseType="lpstr">
      <vt:lpstr>Forside</vt:lpstr>
      <vt:lpstr>Tidsplan, investeringsbudget mv</vt:lpstr>
      <vt:lpstr>Budg.- og lic. oversigt, hoved</vt:lpstr>
      <vt:lpstr>Budg.- og lic. bilag 1</vt:lpstr>
      <vt:lpstr>Budg.- og lic. bilag 2, side 1</vt:lpstr>
      <vt:lpstr>Budg.- og lic. bilag 2, side 2</vt:lpstr>
      <vt:lpstr>Budg.- og lic. bilag 2, side 3</vt:lpstr>
      <vt:lpstr>Regnskabsoversigt og Disp</vt:lpstr>
      <vt:lpstr>Regnskabsoversigt og Disp bilag</vt:lpstr>
      <vt:lpstr>'Budg.- og lic. bilag 1'!Udskriftsområde</vt:lpstr>
      <vt:lpstr>'Budg.- og lic. bilag 2, side 1'!Udskriftsområde</vt:lpstr>
      <vt:lpstr>'Budg.- og lic. bilag 2, side 2'!Udskriftsområde</vt:lpstr>
      <vt:lpstr>'Budg.- og lic. bilag 2, side 3'!Udskriftsområde</vt:lpstr>
      <vt:lpstr>'Budg.- og lic. oversigt, hoved'!Udskriftsområde</vt:lpstr>
      <vt:lpstr>Forside!Udskriftsområde</vt:lpstr>
      <vt:lpstr>'Regnskabsoversigt og Disp'!Udskriftsområde</vt:lpstr>
      <vt:lpstr>'Regnskabsoversigt og Disp bilag'!Udskriftsområde</vt:lpstr>
      <vt:lpstr>'Tidsplan, investeringsbudget mv'!Udskriftsområde</vt:lpstr>
      <vt:lpstr>'Budg.- og lic. bilag 1'!Udskriftstitler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Byggesagsrapport skema</dc:title>
  <dc:subject>Byggesagsrapport</dc:subject>
  <dc:creator>Susanne Søderdahl Sørensen</dc:creator>
  <cp:keywords>Licitationsoversigt, Regnskabsoversigt, Dispositionsregnskab</cp:keywords>
  <dc:description>Digital udgave af Budget- og Licitationsoversigt med bilag, Regnskabsoversigt og Dispositionsregnskab med bilag, samt Tidsplan, investeringsbudget m.v.</dc:description>
  <cp:lastModifiedBy>Susanne Søderdahl Sørensen</cp:lastModifiedBy>
  <cp:lastPrinted>2004-05-13T10:19:16Z</cp:lastPrinted>
  <dcterms:created xsi:type="dcterms:W3CDTF">2003-10-15T13:12:06Z</dcterms:created>
  <dcterms:modified xsi:type="dcterms:W3CDTF">2020-05-14T11:31:51Z</dcterms:modified>
</cp:coreProperties>
</file>